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" i="1"/>
  <c r="P83" i="1"/>
  <c r="P100" i="1"/>
  <c r="P89" i="1"/>
  <c r="P103" i="1"/>
  <c r="P86" i="1"/>
  <c r="P116" i="1"/>
  <c r="P73" i="1"/>
  <c r="P47" i="1"/>
  <c r="P111" i="1"/>
  <c r="P43" i="1"/>
  <c r="P113" i="1"/>
  <c r="P54" i="1"/>
  <c r="P34" i="1"/>
  <c r="P60" i="1"/>
  <c r="P74" i="1"/>
  <c r="P57" i="1"/>
  <c r="P67" i="1"/>
  <c r="P48" i="1"/>
  <c r="P53" i="1"/>
  <c r="P96" i="1"/>
  <c r="P109" i="1"/>
  <c r="P22" i="1"/>
  <c r="P77" i="1"/>
  <c r="P85" i="1"/>
  <c r="P112" i="1"/>
  <c r="P118" i="1"/>
  <c r="P17" i="1"/>
  <c r="P92" i="1"/>
  <c r="P36" i="1"/>
  <c r="P75" i="1"/>
  <c r="P14" i="1"/>
  <c r="P31" i="1"/>
  <c r="P38" i="1"/>
  <c r="P40" i="1"/>
  <c r="P79" i="1"/>
  <c r="P68" i="1"/>
  <c r="P65" i="1"/>
  <c r="P76" i="1"/>
  <c r="P55" i="1"/>
  <c r="P98" i="1"/>
  <c r="P114" i="1"/>
  <c r="P64" i="1"/>
  <c r="P12" i="1"/>
  <c r="P105" i="1"/>
  <c r="P84" i="1"/>
  <c r="P66" i="1"/>
  <c r="P16" i="1"/>
  <c r="P24" i="1"/>
  <c r="P99" i="1"/>
  <c r="P117" i="1"/>
  <c r="P26" i="1"/>
  <c r="P72" i="1"/>
  <c r="P45" i="1"/>
  <c r="P30" i="1"/>
  <c r="P63" i="1"/>
  <c r="P25" i="1"/>
  <c r="P107" i="1"/>
  <c r="P115" i="1"/>
  <c r="P95" i="1"/>
  <c r="P32" i="1"/>
  <c r="P28" i="1"/>
  <c r="P50" i="1"/>
  <c r="P20" i="1"/>
  <c r="P39" i="1"/>
  <c r="P51" i="1"/>
  <c r="P87" i="1"/>
  <c r="P110" i="1"/>
  <c r="P35" i="1"/>
  <c r="P33" i="1"/>
  <c r="P58" i="1"/>
  <c r="P29" i="1"/>
  <c r="P104" i="1"/>
  <c r="P21" i="1"/>
  <c r="P46" i="1"/>
  <c r="P49" i="1"/>
  <c r="P61" i="1"/>
  <c r="P70" i="1"/>
  <c r="P23" i="1"/>
  <c r="P78" i="1"/>
  <c r="P91" i="1"/>
  <c r="P37" i="1"/>
  <c r="P69" i="1"/>
  <c r="P62" i="1"/>
  <c r="P71" i="1"/>
  <c r="P90" i="1"/>
  <c r="P59" i="1"/>
  <c r="P93" i="1"/>
  <c r="P88" i="1"/>
  <c r="P42" i="1"/>
  <c r="P101" i="1"/>
  <c r="P56" i="1"/>
  <c r="P106" i="1"/>
  <c r="P27" i="1"/>
  <c r="P81" i="1"/>
  <c r="P108" i="1"/>
  <c r="P44" i="1"/>
  <c r="P15" i="1"/>
  <c r="P13" i="1"/>
  <c r="P94" i="1"/>
  <c r="P41" i="1"/>
  <c r="P52" i="1"/>
  <c r="P80" i="1"/>
  <c r="P102" i="1"/>
  <c r="P82" i="1"/>
  <c r="P97" i="1"/>
  <c r="P19" i="1"/>
  <c r="O83" i="1"/>
  <c r="O100" i="1"/>
  <c r="O89" i="1"/>
  <c r="O103" i="1"/>
  <c r="O86" i="1"/>
  <c r="O116" i="1"/>
  <c r="O73" i="1"/>
  <c r="O47" i="1"/>
  <c r="O111" i="1"/>
  <c r="O43" i="1"/>
  <c r="O113" i="1"/>
  <c r="O54" i="1"/>
  <c r="O34" i="1"/>
  <c r="O60" i="1"/>
  <c r="O74" i="1"/>
  <c r="O57" i="1"/>
  <c r="O67" i="1"/>
  <c r="O48" i="1"/>
  <c r="O53" i="1"/>
  <c r="O96" i="1"/>
  <c r="O109" i="1"/>
  <c r="O22" i="1"/>
  <c r="O77" i="1"/>
  <c r="O85" i="1"/>
  <c r="O112" i="1"/>
  <c r="O118" i="1"/>
  <c r="O17" i="1"/>
  <c r="O92" i="1"/>
  <c r="O36" i="1"/>
  <c r="O75" i="1"/>
  <c r="O14" i="1"/>
  <c r="O31" i="1"/>
  <c r="O38" i="1"/>
  <c r="O40" i="1"/>
  <c r="O79" i="1"/>
  <c r="O68" i="1"/>
  <c r="O65" i="1"/>
  <c r="O76" i="1"/>
  <c r="O55" i="1"/>
  <c r="O98" i="1"/>
  <c r="O114" i="1"/>
  <c r="O64" i="1"/>
  <c r="O12" i="1"/>
  <c r="O105" i="1"/>
  <c r="O84" i="1"/>
  <c r="O66" i="1"/>
  <c r="O16" i="1"/>
  <c r="O24" i="1"/>
  <c r="O99" i="1"/>
  <c r="O117" i="1"/>
  <c r="O26" i="1"/>
  <c r="O72" i="1"/>
  <c r="O45" i="1"/>
  <c r="O30" i="1"/>
  <c r="O63" i="1"/>
  <c r="O25" i="1"/>
  <c r="O107" i="1"/>
  <c r="O115" i="1"/>
  <c r="O95" i="1"/>
  <c r="O32" i="1"/>
  <c r="O28" i="1"/>
  <c r="O50" i="1"/>
  <c r="O20" i="1"/>
  <c r="O39" i="1"/>
  <c r="O51" i="1"/>
  <c r="O87" i="1"/>
  <c r="O110" i="1"/>
  <c r="O35" i="1"/>
  <c r="O33" i="1"/>
  <c r="O58" i="1"/>
  <c r="O29" i="1"/>
  <c r="O104" i="1"/>
  <c r="O21" i="1"/>
  <c r="O46" i="1"/>
  <c r="O49" i="1"/>
  <c r="O61" i="1"/>
  <c r="O70" i="1"/>
  <c r="O23" i="1"/>
  <c r="O78" i="1"/>
  <c r="O91" i="1"/>
  <c r="O37" i="1"/>
  <c r="O69" i="1"/>
  <c r="O62" i="1"/>
  <c r="O71" i="1"/>
  <c r="O90" i="1"/>
  <c r="O59" i="1"/>
  <c r="O93" i="1"/>
  <c r="O88" i="1"/>
  <c r="O42" i="1"/>
  <c r="O101" i="1"/>
  <c r="O56" i="1"/>
  <c r="O106" i="1"/>
  <c r="O27" i="1"/>
  <c r="O81" i="1"/>
  <c r="O108" i="1"/>
  <c r="O44" i="1"/>
  <c r="O15" i="1"/>
  <c r="O13" i="1"/>
  <c r="O94" i="1"/>
  <c r="O41" i="1"/>
  <c r="O52" i="1"/>
  <c r="O80" i="1"/>
  <c r="O102" i="1"/>
  <c r="O82" i="1"/>
  <c r="O97" i="1"/>
  <c r="O19" i="1"/>
  <c r="P18" i="1"/>
  <c r="O18" i="1"/>
  <c r="J83" i="1"/>
  <c r="L83" i="1" s="1"/>
  <c r="J100" i="1"/>
  <c r="L100" i="1" s="1"/>
  <c r="J89" i="1"/>
  <c r="L89" i="1" s="1"/>
  <c r="J103" i="1"/>
  <c r="L103" i="1" s="1"/>
  <c r="J86" i="1"/>
  <c r="L86" i="1" s="1"/>
  <c r="J116" i="1"/>
  <c r="L116" i="1" s="1"/>
  <c r="J73" i="1"/>
  <c r="L73" i="1" s="1"/>
  <c r="J47" i="1"/>
  <c r="L47" i="1" s="1"/>
  <c r="J111" i="1"/>
  <c r="L111" i="1" s="1"/>
  <c r="J43" i="1"/>
  <c r="L43" i="1" s="1"/>
  <c r="J113" i="1"/>
  <c r="L113" i="1" s="1"/>
  <c r="J54" i="1"/>
  <c r="L54" i="1" s="1"/>
  <c r="J34" i="1"/>
  <c r="L34" i="1" s="1"/>
  <c r="J60" i="1"/>
  <c r="L60" i="1" s="1"/>
  <c r="J74" i="1"/>
  <c r="L74" i="1" s="1"/>
  <c r="J57" i="1"/>
  <c r="L57" i="1" s="1"/>
  <c r="J67" i="1"/>
  <c r="L67" i="1" s="1"/>
  <c r="J48" i="1"/>
  <c r="L48" i="1" s="1"/>
  <c r="J53" i="1"/>
  <c r="L53" i="1" s="1"/>
  <c r="J96" i="1"/>
  <c r="L96" i="1" s="1"/>
  <c r="J109" i="1"/>
  <c r="L109" i="1" s="1"/>
  <c r="J22" i="1"/>
  <c r="L22" i="1" s="1"/>
  <c r="J77" i="1"/>
  <c r="L77" i="1" s="1"/>
  <c r="J85" i="1"/>
  <c r="L85" i="1" s="1"/>
  <c r="J112" i="1"/>
  <c r="L112" i="1" s="1"/>
  <c r="J118" i="1"/>
  <c r="L118" i="1" s="1"/>
  <c r="J17" i="1"/>
  <c r="L17" i="1" s="1"/>
  <c r="J92" i="1"/>
  <c r="L92" i="1" s="1"/>
  <c r="J36" i="1"/>
  <c r="L36" i="1" s="1"/>
  <c r="J75" i="1"/>
  <c r="L75" i="1" s="1"/>
  <c r="J14" i="1"/>
  <c r="L14" i="1" s="1"/>
  <c r="J31" i="1"/>
  <c r="L31" i="1" s="1"/>
  <c r="J38" i="1"/>
  <c r="L38" i="1" s="1"/>
  <c r="J40" i="1"/>
  <c r="L40" i="1" s="1"/>
  <c r="J79" i="1"/>
  <c r="L79" i="1" s="1"/>
  <c r="J68" i="1"/>
  <c r="L68" i="1" s="1"/>
  <c r="J65" i="1"/>
  <c r="L65" i="1" s="1"/>
  <c r="J76" i="1"/>
  <c r="L76" i="1" s="1"/>
  <c r="J55" i="1"/>
  <c r="L55" i="1" s="1"/>
  <c r="J98" i="1"/>
  <c r="L98" i="1" s="1"/>
  <c r="J114" i="1"/>
  <c r="L114" i="1" s="1"/>
  <c r="J64" i="1"/>
  <c r="L64" i="1" s="1"/>
  <c r="J12" i="1"/>
  <c r="L12" i="1" s="1"/>
  <c r="J105" i="1"/>
  <c r="L105" i="1" s="1"/>
  <c r="J84" i="1"/>
  <c r="L84" i="1" s="1"/>
  <c r="J66" i="1"/>
  <c r="L66" i="1" s="1"/>
  <c r="J16" i="1"/>
  <c r="L16" i="1" s="1"/>
  <c r="J24" i="1"/>
  <c r="L24" i="1" s="1"/>
  <c r="J99" i="1"/>
  <c r="L99" i="1" s="1"/>
  <c r="J117" i="1"/>
  <c r="L117" i="1" s="1"/>
  <c r="J26" i="1"/>
  <c r="L26" i="1" s="1"/>
  <c r="J72" i="1"/>
  <c r="L72" i="1" s="1"/>
  <c r="J45" i="1"/>
  <c r="L45" i="1" s="1"/>
  <c r="J30" i="1"/>
  <c r="L30" i="1" s="1"/>
  <c r="J63" i="1"/>
  <c r="L63" i="1" s="1"/>
  <c r="J25" i="1"/>
  <c r="L25" i="1" s="1"/>
  <c r="J107" i="1"/>
  <c r="L107" i="1" s="1"/>
  <c r="J115" i="1"/>
  <c r="L115" i="1" s="1"/>
  <c r="J95" i="1"/>
  <c r="L95" i="1" s="1"/>
  <c r="J32" i="1"/>
  <c r="L32" i="1" s="1"/>
  <c r="J28" i="1"/>
  <c r="L28" i="1" s="1"/>
  <c r="J50" i="1"/>
  <c r="L50" i="1" s="1"/>
  <c r="J20" i="1"/>
  <c r="L20" i="1" s="1"/>
  <c r="J39" i="1"/>
  <c r="L39" i="1" s="1"/>
  <c r="J51" i="1"/>
  <c r="L51" i="1" s="1"/>
  <c r="J87" i="1"/>
  <c r="L87" i="1" s="1"/>
  <c r="J110" i="1"/>
  <c r="L110" i="1" s="1"/>
  <c r="J35" i="1"/>
  <c r="L35" i="1" s="1"/>
  <c r="J33" i="1"/>
  <c r="L33" i="1" s="1"/>
  <c r="J58" i="1"/>
  <c r="L58" i="1" s="1"/>
  <c r="J29" i="1"/>
  <c r="L29" i="1" s="1"/>
  <c r="J104" i="1"/>
  <c r="L104" i="1" s="1"/>
  <c r="J21" i="1"/>
  <c r="L21" i="1" s="1"/>
  <c r="J46" i="1"/>
  <c r="L46" i="1" s="1"/>
  <c r="J49" i="1"/>
  <c r="L49" i="1" s="1"/>
  <c r="J61" i="1"/>
  <c r="L61" i="1" s="1"/>
  <c r="J70" i="1"/>
  <c r="L70" i="1" s="1"/>
  <c r="J23" i="1"/>
  <c r="L23" i="1" s="1"/>
  <c r="J78" i="1"/>
  <c r="L78" i="1" s="1"/>
  <c r="J91" i="1"/>
  <c r="L91" i="1" s="1"/>
  <c r="J37" i="1"/>
  <c r="L37" i="1" s="1"/>
  <c r="J69" i="1"/>
  <c r="L69" i="1" s="1"/>
  <c r="J62" i="1"/>
  <c r="L62" i="1" s="1"/>
  <c r="J71" i="1"/>
  <c r="L71" i="1" s="1"/>
  <c r="J90" i="1"/>
  <c r="L90" i="1" s="1"/>
  <c r="J59" i="1"/>
  <c r="L59" i="1" s="1"/>
  <c r="J93" i="1"/>
  <c r="L93" i="1" s="1"/>
  <c r="J88" i="1"/>
  <c r="L88" i="1" s="1"/>
  <c r="J42" i="1"/>
  <c r="L42" i="1" s="1"/>
  <c r="J101" i="1"/>
  <c r="L101" i="1" s="1"/>
  <c r="J56" i="1"/>
  <c r="L56" i="1" s="1"/>
  <c r="J106" i="1"/>
  <c r="L106" i="1" s="1"/>
  <c r="J27" i="1"/>
  <c r="L27" i="1" s="1"/>
  <c r="J81" i="1"/>
  <c r="L81" i="1" s="1"/>
  <c r="J108" i="1"/>
  <c r="L108" i="1" s="1"/>
  <c r="J44" i="1"/>
  <c r="L44" i="1" s="1"/>
  <c r="J15" i="1"/>
  <c r="L15" i="1" s="1"/>
  <c r="J13" i="1"/>
  <c r="L13" i="1" s="1"/>
  <c r="J94" i="1"/>
  <c r="L94" i="1" s="1"/>
  <c r="J41" i="1"/>
  <c r="L41" i="1" s="1"/>
  <c r="J52" i="1"/>
  <c r="L52" i="1" s="1"/>
  <c r="J80" i="1"/>
  <c r="L80" i="1" s="1"/>
  <c r="J102" i="1"/>
  <c r="L102" i="1" s="1"/>
  <c r="J82" i="1"/>
  <c r="L82" i="1" s="1"/>
  <c r="J97" i="1"/>
  <c r="L97" i="1" s="1"/>
  <c r="J19" i="1"/>
  <c r="L19" i="1" s="1"/>
  <c r="J18" i="1"/>
  <c r="L1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3" i="2"/>
</calcChain>
</file>

<file path=xl/sharedStrings.xml><?xml version="1.0" encoding="utf-8"?>
<sst xmlns="http://schemas.openxmlformats.org/spreadsheetml/2006/main" count="18938" uniqueCount="454">
  <si>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</si>
  <si>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</si>
  <si>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</si>
  <si>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</si>
  <si>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</si>
  <si>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</si>
  <si>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</si>
  <si>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</si>
  <si>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</si>
  <si>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</si>
  <si>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</si>
  <si>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</si>
  <si>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</si>
  <si>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</si>
  <si>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</si>
  <si>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</si>
  <si>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</si>
  <si>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</si>
  <si>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</si>
  <si>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</si>
  <si>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</si>
  <si>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</si>
  <si>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</si>
  <si>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</si>
  <si>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</si>
  <si>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</si>
  <si>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</si>
  <si>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</si>
  <si>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</si>
  <si>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</si>
  <si>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</si>
  <si>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</si>
  <si>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</si>
  <si>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</si>
  <si>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</si>
  <si>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Абдуганиева Сабина Ильшадовна</t>
  </si>
  <si>
    <t>Абдыкарим Едыге</t>
  </si>
  <si>
    <t>Айвазян Давид Гайкович</t>
  </si>
  <si>
    <t>Алиев Джамалудин Рамазанович</t>
  </si>
  <si>
    <t>Алиев Руслан Рашидович</t>
  </si>
  <si>
    <t>Андрюшин Дмитрий Павлович</t>
  </si>
  <si>
    <t>Бадалян Анна Вагаршаковна</t>
  </si>
  <si>
    <t>Белоглазова Алла Константиновна</t>
  </si>
  <si>
    <t>Беляев Данил Андреевич</t>
  </si>
  <si>
    <t>Буртин Кирилл Александрович</t>
  </si>
  <si>
    <t>Бурцева Юлия Георгиевна</t>
  </si>
  <si>
    <t>Быченко Марина Андреевна</t>
  </si>
  <si>
    <t>Ваградян Мелинэ Генадьевна</t>
  </si>
  <si>
    <t>Валикова Алена Валерьевна</t>
  </si>
  <si>
    <t>Василевская Александра Сергеевна</t>
  </si>
  <si>
    <t>Великая Татьяна Витальевна</t>
  </si>
  <si>
    <t>Ветров Владимир</t>
  </si>
  <si>
    <t>Винярская Эвелина Игоревна</t>
  </si>
  <si>
    <t>Воронюк Елизавета Сергеевна</t>
  </si>
  <si>
    <t>Воскресенская Юлия Алексеевна</t>
  </si>
  <si>
    <t>Гаврилов Борис Владимирович</t>
  </si>
  <si>
    <t>Гегечкори Дмитрий Русланович</t>
  </si>
  <si>
    <t>Гелашвили Георгий Давидович</t>
  </si>
  <si>
    <t>Глотова Елизавета Алексеевна</t>
  </si>
  <si>
    <t>Говорова Кристина Романовна</t>
  </si>
  <si>
    <t>Голованов Антон Юрьевич</t>
  </si>
  <si>
    <t>Голованов Михаил Максимович</t>
  </si>
  <si>
    <t>Григорова Анна Андреевна</t>
  </si>
  <si>
    <t>Гришаева Дарья Дмитриевна</t>
  </si>
  <si>
    <t>Гупалова Валерия Алексеевна</t>
  </si>
  <si>
    <t>Гуськова Екатерина Александровна</t>
  </si>
  <si>
    <t>Гущина Екатерина Алексеевна</t>
  </si>
  <si>
    <t>Давыдова Алина Георгиевна</t>
  </si>
  <si>
    <t>Дмитриева Анастасия Игоревна</t>
  </si>
  <si>
    <t>Дрозд Юлия Юрьевна</t>
  </si>
  <si>
    <t>Дунец Маргарита Борисовна</t>
  </si>
  <si>
    <t>Ефремов Никита Олегович</t>
  </si>
  <si>
    <t>Ефремова Анастасия Алексеевна</t>
  </si>
  <si>
    <t>Зарипова Лидия Геннадьевна</t>
  </si>
  <si>
    <t>Казакова Диана Александровна</t>
  </si>
  <si>
    <t>Карелина Елизавета Александровна</t>
  </si>
  <si>
    <t>Коваленко Кирилл Михайлович</t>
  </si>
  <si>
    <t>Козин Артём</t>
  </si>
  <si>
    <t>Корбанкова Александра Павловна</t>
  </si>
  <si>
    <t>Кравченко Екатерина Александровна</t>
  </si>
  <si>
    <t>Краснобаев Павел Андреевич</t>
  </si>
  <si>
    <t>Куликова Екатерина Дмитриевна</t>
  </si>
  <si>
    <t>Кулькова Екатерина Сергеевна</t>
  </si>
  <si>
    <t>Лаврёнов Даниил Юрьевич</t>
  </si>
  <si>
    <t>Лапунов Василий Александрович</t>
  </si>
  <si>
    <t>Левонян Левон Артурович</t>
  </si>
  <si>
    <t>Липатова Анастасия Сергеевна</t>
  </si>
  <si>
    <t>Макарова Виктория Игоревна</t>
  </si>
  <si>
    <t>Манякина Мария Андреевна</t>
  </si>
  <si>
    <t>Маценко Алла</t>
  </si>
  <si>
    <t>Меньшова Екатерина Михайловна</t>
  </si>
  <si>
    <t>Музыченко Евгения Эдуардовна</t>
  </si>
  <si>
    <t>Наседкина Арина Константиновна</t>
  </si>
  <si>
    <t>Никонова Анастасия Федоровна</t>
  </si>
  <si>
    <t>Новичихина Виктория Сергеевна</t>
  </si>
  <si>
    <t>Носов Александр Николаевич</t>
  </si>
  <si>
    <t>Орлов Илья Александрович</t>
  </si>
  <si>
    <t>Осипова Софья Андреевна</t>
  </si>
  <si>
    <t>Палчаева Фариза Абдул-Керимовна</t>
  </si>
  <si>
    <t>Панкратова Полина Витальевна</t>
  </si>
  <si>
    <t>Петенев Александр Сергеевич</t>
  </si>
  <si>
    <t>Петкевич Марк Валерьевич</t>
  </si>
  <si>
    <t>Письменский Валерий Александрович</t>
  </si>
  <si>
    <t>Почуева Евгения Эдуардовна</t>
  </si>
  <si>
    <t>Пыстина Алена Владимировна</t>
  </si>
  <si>
    <t>Расулов Магомед Султанович</t>
  </si>
  <si>
    <t>Рогожникова Елизавета Евгеньевна</t>
  </si>
  <si>
    <t>Рыбина Евгения Сергеевна</t>
  </si>
  <si>
    <t>Савина Ольга Денисовна</t>
  </si>
  <si>
    <t>Садыков Ильгиз Рашидович</t>
  </si>
  <si>
    <t>Самойлов Андрей Алексеевич</t>
  </si>
  <si>
    <t>Сейланов Константин Георгиевич</t>
  </si>
  <si>
    <t>Сигловой Евгений Максимович</t>
  </si>
  <si>
    <t>Симонова Зоя Александровна</t>
  </si>
  <si>
    <t>Славинский Юрий Францевич</t>
  </si>
  <si>
    <t>Собко Сергей Константинович</t>
  </si>
  <si>
    <t>Соколова Елизавета Константиновна</t>
  </si>
  <si>
    <t>Солдатова Дарья Алексеевна</t>
  </si>
  <si>
    <t>Сташенкова Анна Валерьевна</t>
  </si>
  <si>
    <t>Степанов Владислав Алексеевич</t>
  </si>
  <si>
    <t>Тарханян Рафик Арменович</t>
  </si>
  <si>
    <t>Темчук Ярослав Игоревич</t>
  </si>
  <si>
    <t>Тимофеева Александра Витальевна</t>
  </si>
  <si>
    <t>Тищенко Наталья Владимировна</t>
  </si>
  <si>
    <t>Туаева Виктория Игоревна</t>
  </si>
  <si>
    <t>Фаизова Ралина</t>
  </si>
  <si>
    <t>Фролова Мария Юрьевна</t>
  </si>
  <si>
    <t>Хамидов Султанбек Равшанович</t>
  </si>
  <si>
    <t>Хачатрян Аргентина Карапетовна</t>
  </si>
  <si>
    <t>Хейфец Елена Александровна</t>
  </si>
  <si>
    <t>Хоанг Нгок Минь Чанг</t>
  </si>
  <si>
    <t>Хохлов Алексей Владимирович</t>
  </si>
  <si>
    <t>Худяков Аркадий Викторович</t>
  </si>
  <si>
    <t>Чугунова Александра Владимировна</t>
  </si>
  <si>
    <t>Чуева Даяна Джангаровна</t>
  </si>
  <si>
    <t>Шакирова Юлия Ромэловна</t>
  </si>
  <si>
    <t>Шаповалова Светлана Сергеевна</t>
  </si>
  <si>
    <t>Шарышев Артем Константинович</t>
  </si>
  <si>
    <t>Шахбанов Сайгид Шахбанович</t>
  </si>
  <si>
    <t>Шахова Софья Андреевна</t>
  </si>
  <si>
    <t>Шукри Феди Атаред Абдель-Магид Фуад</t>
  </si>
  <si>
    <t>Ягудаева Алла Михайловна</t>
  </si>
  <si>
    <t>БМЭ153</t>
  </si>
  <si>
    <t>М141БМРЭК019</t>
  </si>
  <si>
    <t>Глобальный финансовый кризис</t>
  </si>
  <si>
    <t>Экзамен</t>
  </si>
  <si>
    <t>2017/2018 учебный год 1 модуль</t>
  </si>
  <si>
    <t>stChoosen</t>
  </si>
  <si>
    <t>Мировая экономика</t>
  </si>
  <si>
    <t>М151БМРЭК065</t>
  </si>
  <si>
    <t>Проект Анализ динамики мирового ВВП и ВВП России и ее сопоставление с прогнозами по данным показателям</t>
  </si>
  <si>
    <t>М151БМРЭК072</t>
  </si>
  <si>
    <t>БМЭ152</t>
  </si>
  <si>
    <t>М151БМРЭК033</t>
  </si>
  <si>
    <t>М151БМРЭК138</t>
  </si>
  <si>
    <t>Проект Достоверность краткосрочного прогнозирования в экономике на примере анализа рынка бокситов и алюминия 1860-2014 гг. Закон спроса и предложения в экономике</t>
  </si>
  <si>
    <t>М151БМРЭК047</t>
  </si>
  <si>
    <t>М151БМРЭК083</t>
  </si>
  <si>
    <t>М151БМРЭК128</t>
  </si>
  <si>
    <t>Проект Достоверность краткосрочного прогнозирования в экономике на примере анализа рынка меди с 1900-2016 гг.</t>
  </si>
  <si>
    <t>БМЭ151</t>
  </si>
  <si>
    <t>М151БМРЭК130</t>
  </si>
  <si>
    <t>М151БМРЭК040</t>
  </si>
  <si>
    <t>Проект Достоверность краткосрочного прогнозирования в экономике на примере рынка пшеницы в 1961-2014 гг</t>
  </si>
  <si>
    <t>М151БМРЭК107</t>
  </si>
  <si>
    <t>М151БМРЭК104</t>
  </si>
  <si>
    <t>М151БМРЭК064</t>
  </si>
  <si>
    <t>Проект Особенности рынка криптовалюты в условиях глобализации мирового рынка</t>
  </si>
  <si>
    <t>М151БМРЭК024</t>
  </si>
  <si>
    <t>М151БМРЭК111</t>
  </si>
  <si>
    <t>Проект Техническое сопровождение приемной кампании - 2017</t>
  </si>
  <si>
    <t>БМЭ154</t>
  </si>
  <si>
    <t>М151БМРЭК078</t>
  </si>
  <si>
    <t>Эконометрика</t>
  </si>
  <si>
    <t>stCommon</t>
  </si>
  <si>
    <t>М151БМРЭК067</t>
  </si>
  <si>
    <t>М151БМРЭК110</t>
  </si>
  <si>
    <t>ikPassed</t>
  </si>
  <si>
    <t>М151БМРЭК041</t>
  </si>
  <si>
    <t>ikPlanned</t>
  </si>
  <si>
    <t>М151БМРЭК056</t>
  </si>
  <si>
    <t>М151БМРЭК021</t>
  </si>
  <si>
    <t>М151БМРЭК074</t>
  </si>
  <si>
    <t>М151БМРЭК039</t>
  </si>
  <si>
    <t>М151БМРЭК045</t>
  </si>
  <si>
    <t>М151БМРЭК053</t>
  </si>
  <si>
    <t>М151БМРЭК029</t>
  </si>
  <si>
    <t>М151БМРЭК049</t>
  </si>
  <si>
    <t>М151БМРЭК014</t>
  </si>
  <si>
    <t>М151БМРЭК026</t>
  </si>
  <si>
    <t>М151БМРЭК094</t>
  </si>
  <si>
    <t>М151БМРЭК063</t>
  </si>
  <si>
    <t>М151БМРЭК092</t>
  </si>
  <si>
    <t>М151БМРЭК093</t>
  </si>
  <si>
    <t>М151БМРЭК098</t>
  </si>
  <si>
    <t>М151БМРЭК070</t>
  </si>
  <si>
    <t>М151БМРЭК004</t>
  </si>
  <si>
    <t>М151БМРЭК086</t>
  </si>
  <si>
    <t>М151БМРЭК010</t>
  </si>
  <si>
    <t>М151БМРЭК019</t>
  </si>
  <si>
    <t>М151БМРЭК006</t>
  </si>
  <si>
    <t>М151БМРЭК116</t>
  </si>
  <si>
    <t>М151БМРЭК120</t>
  </si>
  <si>
    <t>М151БМРЭК122</t>
  </si>
  <si>
    <t>М151БМРЭК119</t>
  </si>
  <si>
    <t>М151БМРЭК129</t>
  </si>
  <si>
    <t>М151БМРЭК131</t>
  </si>
  <si>
    <t>М151БМРЭК124</t>
  </si>
  <si>
    <t>М151БМРЭК134</t>
  </si>
  <si>
    <t>М151БМРЭК137</t>
  </si>
  <si>
    <t>М141БМРЭК068</t>
  </si>
  <si>
    <t>116-24/13-034</t>
  </si>
  <si>
    <t>М141БМРЭК028</t>
  </si>
  <si>
    <t>М151БМРЭК071</t>
  </si>
  <si>
    <t>М151БМРЭК013</t>
  </si>
  <si>
    <t>М151БМРЭК114</t>
  </si>
  <si>
    <t>М151БМРЭК061</t>
  </si>
  <si>
    <t>М151БМРЭК081</t>
  </si>
  <si>
    <t>М151БМРЭК036</t>
  </si>
  <si>
    <t>М151БМРЭК106</t>
  </si>
  <si>
    <t>М151БМРЭК007</t>
  </si>
  <si>
    <t>М151БМРЭК099</t>
  </si>
  <si>
    <t>М151БМРЭК076</t>
  </si>
  <si>
    <t>М151БМРЭК003</t>
  </si>
  <si>
    <t>М151БМРЭК037</t>
  </si>
  <si>
    <t>М151БМРЭК091</t>
  </si>
  <si>
    <t>М151БМРЭК115</t>
  </si>
  <si>
    <t>М151БМРЭК079</t>
  </si>
  <si>
    <t>М151БМРЭК097</t>
  </si>
  <si>
    <t>М151БМРЭК027</t>
  </si>
  <si>
    <t>М151БМРЭК046</t>
  </si>
  <si>
    <t>М151БМРЭК084</t>
  </si>
  <si>
    <t>М151БМРЭК011</t>
  </si>
  <si>
    <t>М151БМРЭК101</t>
  </si>
  <si>
    <t>М151БМРЭК055</t>
  </si>
  <si>
    <t>М151БМРЭК068</t>
  </si>
  <si>
    <t>М151БМРЭК034</t>
  </si>
  <si>
    <t>М151БМРЭК020</t>
  </si>
  <si>
    <t>М151БМРЭК018</t>
  </si>
  <si>
    <t>ikExternal</t>
  </si>
  <si>
    <t>М151БМРЭК022</t>
  </si>
  <si>
    <t>М151БМРЭК089</t>
  </si>
  <si>
    <t>М151БМРЭК012</t>
  </si>
  <si>
    <t>М151БМРЭК016</t>
  </si>
  <si>
    <t>М151БМРЭК030</t>
  </si>
  <si>
    <t>М151БМРЭК052</t>
  </si>
  <si>
    <t>М151БМРЭК002</t>
  </si>
  <si>
    <t>М151БМРЭК105</t>
  </si>
  <si>
    <t>М151БМРЭК043</t>
  </si>
  <si>
    <t>М151БМРЭК069</t>
  </si>
  <si>
    <t>М151БМРЭК050</t>
  </si>
  <si>
    <t>М151БМРЭК095</t>
  </si>
  <si>
    <t>М151БМРЭК028</t>
  </si>
  <si>
    <t>М151БМРЭК077</t>
  </si>
  <si>
    <t>М151БМРЭК048</t>
  </si>
  <si>
    <t>М151БМРЭК085</t>
  </si>
  <si>
    <t>М151БМРЭК035</t>
  </si>
  <si>
    <t>М151БМРЭК023</t>
  </si>
  <si>
    <t>М151БМРЭК118</t>
  </si>
  <si>
    <t>М151БМРЭК015</t>
  </si>
  <si>
    <t>М151БМРЭК096</t>
  </si>
  <si>
    <t>М151БМРЭК113</t>
  </si>
  <si>
    <t>М151БМРЭК058</t>
  </si>
  <si>
    <t>М151БМРЭК080</t>
  </si>
  <si>
    <t>М141БМРЭК076</t>
  </si>
  <si>
    <t>М141ББИИН149</t>
  </si>
  <si>
    <t>М141БМРЭК129</t>
  </si>
  <si>
    <t>116-24/13-190</t>
  </si>
  <si>
    <t>Проект Анализ подходов к продвижению продукции и реструктуризации в международных компаниях в России и за рубежом</t>
  </si>
  <si>
    <t>Зачет</t>
  </si>
  <si>
    <t>Проект Анализ рынка прямых конкурентов сети гипермаркетов "Глобус" в России и способы повышения узнаваемости бренда</t>
  </si>
  <si>
    <t>Городская информатика и пространственный анализ</t>
  </si>
  <si>
    <t>2017/2018 учебный год 2 модуль</t>
  </si>
  <si>
    <t>Договоры в предпринимательской деятельности</t>
  </si>
  <si>
    <t>Защита информационной среды бизнеса от киберпреступлений и иных угроз</t>
  </si>
  <si>
    <t>Иностранный язык (английский для профессиональных целей)</t>
  </si>
  <si>
    <t>ikNextYear</t>
  </si>
  <si>
    <t>М141БМРЭК058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</si>
  <si>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</si>
  <si>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</si>
  <si>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</si>
  <si>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</si>
  <si>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</si>
  <si>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</si>
  <si>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</si>
  <si>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</si>
  <si>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Корпоративные информационные системы</t>
  </si>
  <si>
    <t>Макроэкономика 2</t>
  </si>
  <si>
    <t>ikFirst</t>
  </si>
  <si>
    <t>ikInternalAdditional</t>
  </si>
  <si>
    <t>Международные конфликты и миротворчество</t>
  </si>
  <si>
    <t>Микроэкономика 2</t>
  </si>
  <si>
    <t>Нейрокомпьютеры</t>
  </si>
  <si>
    <t>Проект Международный бенчмаркинг энергоэффективности городов</t>
  </si>
  <si>
    <t>Проект Развитие и продвижение проекта "Полярный Слон" на российском и международных рынках</t>
  </si>
  <si>
    <t>Революционные идеи: введение в политическую философию</t>
  </si>
  <si>
    <t>Россия ХХ века в зеркале литературы</t>
  </si>
  <si>
    <t>Символика материальной культуры в пространстве мегаполисов</t>
  </si>
  <si>
    <t>Старение населения в современном обществе</t>
  </si>
  <si>
    <t>stFacultative</t>
  </si>
  <si>
    <t>Стратегический менеджмент</t>
  </si>
  <si>
    <t>Театр и театральность в современной культуре</t>
  </si>
  <si>
    <t>Теория игр</t>
  </si>
  <si>
    <t>Частное право</t>
  </si>
  <si>
    <t>Человек и люди в политике-1</t>
  </si>
  <si>
    <t>Экономика и политика Арабского Востока</t>
  </si>
  <si>
    <t>Экономика и политика Великобритании</t>
  </si>
  <si>
    <t>Экономика и политика Германии</t>
  </si>
  <si>
    <t>Экономика и политика Испании и стран Латинской Америки</t>
  </si>
  <si>
    <t>Экономика и политика Италии</t>
  </si>
  <si>
    <t>Экономика и политика Китая</t>
  </si>
  <si>
    <t>Экономика и политика Франции</t>
  </si>
  <si>
    <t>Экономика и политика Японии и стран Юго-Восточной Азии</t>
  </si>
  <si>
    <t>Экономика и политика и стран Северной Америки</t>
  </si>
  <si>
    <t>Экономика и политика стран Арабского Востока</t>
  </si>
  <si>
    <t>Экономика окружающей среды</t>
  </si>
  <si>
    <t>Экономическая психология</t>
  </si>
  <si>
    <t>Электрические и магнитные поля</t>
  </si>
  <si>
    <t>Проект Анализ существующих в зарубежных странах технологий жилищного строительства, обладающих потенциалом внедрения в России</t>
  </si>
  <si>
    <t>Проект Книга "Экономические инструменты внешней политики"</t>
  </si>
  <si>
    <t>Проект Научные мероприятия Института статистических исследований и экономики знаний (ИСИЭЗ НИУ ВШЭ)</t>
  </si>
  <si>
    <t>Проект Организация и проведение Стэнфордского российско-американского форума по отношениям России и США</t>
  </si>
  <si>
    <t>Проект Организация и проведение заседания Международного экспертного совета НИУ ВШЭ</t>
  </si>
  <si>
    <t>Проект Репликация основных научных идей в области Asset Pricing и Portfolio Management</t>
  </si>
  <si>
    <t>Физическая культура</t>
  </si>
  <si>
    <t>2017/2018 учебный год 3 модуль</t>
  </si>
  <si>
    <t>Международные финансы</t>
  </si>
  <si>
    <t>Проект XXII Международная научная конференция для студентов и аспирантов "Франция и франкофония сегодня"</t>
  </si>
  <si>
    <t>Проект Помощь сотрудникам Института образования в проведении мероприятий</t>
  </si>
  <si>
    <t>Проект Структурные изменения в мировой экономике XXI в.</t>
  </si>
  <si>
    <t>Создание точек роста в пострентной экономике: отраслевые, социальные и личностные стратегии</t>
  </si>
  <si>
    <t>Проект Демографический Дайджест (4)</t>
  </si>
  <si>
    <t>Актуальные проблемы членства России в ВТО</t>
  </si>
  <si>
    <t>2017/2018 учебный год 4 модуль</t>
  </si>
  <si>
    <t>Банковские системы. Роль Центрального банка</t>
  </si>
  <si>
    <t>Введение в нейроэкономику: как мозг принимает решения</t>
  </si>
  <si>
    <t>Визуальная социология как средство исследования современной культуры. Кино как социологический текст</t>
  </si>
  <si>
    <t>ИТ-сервисы</t>
  </si>
  <si>
    <t>ikRepeat</t>
  </si>
  <si>
    <t>Исламский фундаментализм в современном мире</t>
  </si>
  <si>
    <t>Кинокультура</t>
  </si>
  <si>
    <t>Корпоративные финансы в международных компаниях</t>
  </si>
  <si>
    <t>Курсовая работа</t>
  </si>
  <si>
    <t>Лидерство как личная стратегия</t>
  </si>
  <si>
    <t>Международное публичное и частное право</t>
  </si>
  <si>
    <t>Международные коммерческие операции</t>
  </si>
  <si>
    <t>Международные корпоративные стратегии</t>
  </si>
  <si>
    <t>Мировой финансовый кризис</t>
  </si>
  <si>
    <t>Мировые вызовы бедности</t>
  </si>
  <si>
    <t>Модельное мышление</t>
  </si>
  <si>
    <t>Модернизм и постмодернизм в мировой литературе</t>
  </si>
  <si>
    <t>Мозг и психика</t>
  </si>
  <si>
    <t>Научно-исследовательский семинар "Актуальные проблемы современных фондовых рынков"</t>
  </si>
  <si>
    <t>Научно-исследовательский семинар "Международный технологический обмен и управление интеллектуальной собственностью"</t>
  </si>
  <si>
    <t>Научно-исследовательский семинар "Новая экономика и конкурентоспособность международного бизнеса"</t>
  </si>
  <si>
    <t>Научно-исследовательский семинар "Практическая торговая политика"</t>
  </si>
  <si>
    <t>Научно-исследовательский семинар "Современные инструменты и технологии управления в практике бизнеса"</t>
  </si>
  <si>
    <t>Научно-исследовательский семинар "Ценообразование на мировых товарных рынках"</t>
  </si>
  <si>
    <t>Неравенство и социальная политика в странах мира</t>
  </si>
  <si>
    <t>Обеспечение безопасности материальных ресурсов бизнеса и защита персонала</t>
  </si>
  <si>
    <t>Основы градорегулирования</t>
  </si>
  <si>
    <t>Основы долгового и денежного рынков</t>
  </si>
  <si>
    <t>Основы политики развития: современная экономика развития</t>
  </si>
  <si>
    <t>Основы статистического анализа мировой экономики</t>
  </si>
  <si>
    <t>Политика и экономика международной энергетики</t>
  </si>
  <si>
    <t>Правовое регулирование трудовых отношений и интеллектуальной собственности</t>
  </si>
  <si>
    <t>Применение нейросетевых технологий</t>
  </si>
  <si>
    <t>Проект Business in Southeast Asia: the Database Development</t>
  </si>
  <si>
    <t>Проект Problems and prospects of using disruptive technologies by international companies of various industries</t>
  </si>
  <si>
    <t>Проект «Вторая волна импичмента Бразилии: на пороге нового экономического кризиса – причины и последствия»</t>
  </si>
  <si>
    <t>Проект Анализ лучших практик в области устойчивого развития в российских и зарубежных компаниях</t>
  </si>
  <si>
    <t>Проект Блокчейн для антикоррупции</t>
  </si>
  <si>
    <t>Проект Зарубежный опыт функционирования НКО на рынке социальных услуг</t>
  </si>
  <si>
    <t>Проект Изучение причин и условий массового убийства людей, совершенного 01.10.2017 г. в Лас-Вегасе (США)</t>
  </si>
  <si>
    <t>Проект Инструменты инвестирования в природоохранные проекты</t>
  </si>
  <si>
    <t>Проект Исследование инвестиций КНР в Российскую Федерацию</t>
  </si>
  <si>
    <t>Проект Исследование операционных рисков в бизнесе с применением методологии институциональной экономической теории</t>
  </si>
  <si>
    <t>Проект Исследование причин банкротства авиационной компании “ВИМ-АВИА”</t>
  </si>
  <si>
    <t>Проект Мировой рынок ICO и риски инвестирования в ICO</t>
  </si>
  <si>
    <t>Проект Модели стратегий компаний энергетического (сырьевого) сектора и оценка влияния факторов развития</t>
  </si>
  <si>
    <t>Проект Мониторинг исполнения обязательств, принятых на саммите «Группы двадцати» в Гамбурге</t>
  </si>
  <si>
    <t>Проект Научно-образовательный портал IQ.HSE</t>
  </si>
  <si>
    <t>Проект Организация мероприятий и разработка промо материалов для мероприятий Школы финансов</t>
  </si>
  <si>
    <t>Проект Особенности ведения бизнеса в разных странах</t>
  </si>
  <si>
    <t>Проект Оценка эффективности услуг, оказываемых в социальной сфере за счет бюджетных средств</t>
  </si>
  <si>
    <t>Проект Проблемы и перспективы использования прорывных технологий международными компаниями различных отраслей</t>
  </si>
  <si>
    <t>Проект Проведение адаптационных мероприятий для первокурсников в рамках Школы Кураторов</t>
  </si>
  <si>
    <t>Проект Протестный потенциал в регионах Северного Кавказа</t>
  </si>
  <si>
    <t>Проект Развитие высокотехнологического экспорта в рамках ЕАЭС с учетом международного опыта стран и интеграционных объединений</t>
  </si>
  <si>
    <t>Проект Разработка и проведение деловых игр на майноре «Безопасность предпринимательской деятельности» в 2017/2018 учебном году</t>
  </si>
  <si>
    <t>Проект Разработка и реализация проектов на международном рынке</t>
  </si>
  <si>
    <t>Проект Разработка информационно-аналитической технологии решения задач деловой разведки с использованием системы графического анализа</t>
  </si>
  <si>
    <t>Проект Разработка учебно-методических материалов по курсу «Продвинутый курс китайского языка»</t>
  </si>
  <si>
    <t>Проект Россия в БРИКС</t>
  </si>
  <si>
    <t>Проект Сравнительный анализ экономической политики глобальных лидеров INDUSTRY 4.0</t>
  </si>
  <si>
    <t>Проект Стартапы: регулярная прикладная аналитика и мониторинг резидентов Бизнес-инкубатора ВШЭ</t>
  </si>
  <si>
    <t>Проект Теория и практика обеспечения безопасности малого бизнеса на отдельных отраслевых примерах</t>
  </si>
  <si>
    <t>Проект Управление брендом и имиджем в международном бизнесе и политике в условиях технологических изменений, растущей конкуренции и ограничительных практик</t>
  </si>
  <si>
    <t>Проект Управление цифровыми экосистемами Blockchain</t>
  </si>
  <si>
    <t>Проект Экономическое и политическое развитие стран Азиатско-Тихоокеанского региона</t>
  </si>
  <si>
    <t>Регионализация и интеграция</t>
  </si>
  <si>
    <t>Русская мысль в поисках смысла жизни</t>
  </si>
  <si>
    <t>Управление проектами</t>
  </si>
  <si>
    <t>Управление рисками в международном бизнесе</t>
  </si>
  <si>
    <t>Физика сплошных сред</t>
  </si>
  <si>
    <t>Цифровая трансформация мировой экономики</t>
  </si>
  <si>
    <t>Человек и люди в политике-2</t>
  </si>
  <si>
    <t>Экономика денег и банков</t>
  </si>
  <si>
    <t>Проект XIX Апрельская международная научная конференция по проблемам развития экономики и общества</t>
  </si>
  <si>
    <t>Проект Анализ факторов, влияющих на развитие судостроения в зарубежных странах</t>
  </si>
  <si>
    <t>Проект Организационная поддержка программ ДПО факультета мировой экономики и мировой политики НИУ ВШЭ</t>
  </si>
  <si>
    <t>Проект Организация и проведение мероприятия "встреча с заместителем председателя Правительства РФ А.В. Дворковичем"</t>
  </si>
  <si>
    <t>Проект Подготовка V студенческой научной конференции «Восточная перспектива»</t>
  </si>
  <si>
    <t>Проект Практические аспекты в работе аудитора на примере компании ПрайсвотерхаусКуперс: интерактивное погружение в работу аудитора</t>
  </si>
  <si>
    <t>Комм</t>
  </si>
  <si>
    <t>Бюдж</t>
  </si>
  <si>
    <t>н/я</t>
  </si>
  <si>
    <t>Да</t>
  </si>
  <si>
    <t>4 *</t>
  </si>
  <si>
    <t>6 *</t>
  </si>
  <si>
    <t>+</t>
  </si>
  <si>
    <t>нет оценки</t>
  </si>
  <si>
    <t>нет оценки *</t>
  </si>
  <si>
    <t>7 *</t>
  </si>
  <si>
    <t>10 *</t>
  </si>
  <si>
    <t>9 *</t>
  </si>
  <si>
    <t>н/я (ув)</t>
  </si>
  <si>
    <t>н/я (ув) *</t>
  </si>
  <si>
    <t>2 *</t>
  </si>
  <si>
    <t>8 *</t>
  </si>
  <si>
    <t>4 - 5</t>
  </si>
  <si>
    <t>12 - 13</t>
  </si>
  <si>
    <t>20 - 21</t>
  </si>
  <si>
    <t>23 - 25</t>
  </si>
  <si>
    <t>30 - 31</t>
  </si>
  <si>
    <t>35 - 36</t>
  </si>
  <si>
    <t>38 - 39</t>
  </si>
  <si>
    <t>41 - 43</t>
  </si>
  <si>
    <t>47 - 48</t>
  </si>
  <si>
    <t>54 - 55</t>
  </si>
  <si>
    <t>59 - 60</t>
  </si>
  <si>
    <t>61 - 62</t>
  </si>
  <si>
    <t>67 - 69</t>
  </si>
  <si>
    <t>79 - 80</t>
  </si>
  <si>
    <t>83 - 84</t>
  </si>
  <si>
    <t>102 - 103</t>
  </si>
  <si>
    <t>Дата выгрузки: 10.07.2018</t>
  </si>
  <si>
    <t>Период: c 2017/2018 учебный год I семестр по 2017/2018 учебный год II семестр</t>
  </si>
  <si>
    <t>Факультет/отделение: Факультет мировой экономики и мировой политики</t>
  </si>
  <si>
    <t>Направление  подготовки: "Экономика"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</si>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</sst>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1" xfId="0" quotePrefix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217</xdr:col>
          <xdr:colOff>0</xdr:colOff>
          <xdr:row>0</xdr:row>
          <xdr:rowOff>85725</xdr:rowOff>
        </xdr:from>
        <xdr:to>
          <xdr:col>218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I118"/>
  <sheetViews>
    <sheetView tabSelected="1" topLeftCell="A92" workbookViewId="0">
      <selection activeCell="F129" sqref="F129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216" width="10.7109375" style="27" customWidth="1"/>
    <col min="217" max="217" width="10.7109375" style="1" hidden="1" customWidth="1"/>
    <col min="218" max="259" width="10.7109375" style="1" customWidth="1"/>
    <col min="260" max="16384" width="9.140625" style="1"/>
  </cols>
  <sheetData>
    <row r="1" spans="1:217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</row>
    <row r="2" spans="1:217" s="5" customFormat="1" ht="15.75" customHeight="1" x14ac:dyDescent="0.2">
      <c r="A2" s="22" t="s">
        <v>446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</row>
    <row r="3" spans="1:217" s="5" customFormat="1" ht="15.75" customHeight="1" x14ac:dyDescent="0.2">
      <c r="A3" s="22" t="s">
        <v>447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</row>
    <row r="4" spans="1:217" s="5" customFormat="1" ht="15.75" customHeight="1" x14ac:dyDescent="0.2">
      <c r="A4" s="22" t="s">
        <v>448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</row>
    <row r="5" spans="1:217" s="5" customFormat="1" ht="15.75" customHeight="1" x14ac:dyDescent="0.2">
      <c r="A5" s="22" t="s">
        <v>449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</row>
    <row r="6" spans="1:217" s="5" customFormat="1" ht="15.75" customHeight="1" x14ac:dyDescent="0.2">
      <c r="A6" s="22" t="s">
        <v>450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6"/>
      <c r="T6" s="46"/>
      <c r="U6" s="26" t="s">
        <v>451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</row>
    <row r="7" spans="1:217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6"/>
      <c r="T7" s="47" t="s">
        <v>452</v>
      </c>
      <c r="U7" s="26" t="s">
        <v>453</v>
      </c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</row>
    <row r="8" spans="1:217" s="2" customFormat="1" ht="20.25" customHeight="1" x14ac:dyDescent="0.2">
      <c r="A8" s="54" t="s">
        <v>2</v>
      </c>
      <c r="B8" s="59" t="s">
        <v>3</v>
      </c>
      <c r="C8" s="54" t="s">
        <v>0</v>
      </c>
      <c r="D8" s="54" t="s">
        <v>9</v>
      </c>
      <c r="E8" s="54" t="s">
        <v>1</v>
      </c>
      <c r="F8" s="54" t="s">
        <v>33</v>
      </c>
      <c r="G8" s="54" t="s">
        <v>8</v>
      </c>
      <c r="H8" s="28"/>
      <c r="I8" s="56" t="s">
        <v>22</v>
      </c>
      <c r="J8" s="57" t="s">
        <v>24</v>
      </c>
      <c r="K8" s="57" t="s">
        <v>25</v>
      </c>
      <c r="L8" s="56" t="s">
        <v>26</v>
      </c>
      <c r="M8" s="55" t="s">
        <v>5</v>
      </c>
      <c r="N8" s="55" t="s">
        <v>6</v>
      </c>
      <c r="O8" s="56" t="s">
        <v>21</v>
      </c>
      <c r="P8" s="55" t="s">
        <v>7</v>
      </c>
      <c r="Q8" s="55" t="s">
        <v>27</v>
      </c>
      <c r="R8" s="55" t="s">
        <v>28</v>
      </c>
      <c r="S8" s="53" t="s">
        <v>146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51" t="s">
        <v>272</v>
      </c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1" t="s">
        <v>325</v>
      </c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1" t="s">
        <v>333</v>
      </c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</row>
    <row r="9" spans="1:217" s="2" customFormat="1" ht="20.25" customHeight="1" x14ac:dyDescent="0.2">
      <c r="A9" s="54"/>
      <c r="B9" s="59"/>
      <c r="C9" s="54"/>
      <c r="D9" s="54"/>
      <c r="E9" s="54"/>
      <c r="F9" s="54"/>
      <c r="G9" s="54"/>
      <c r="H9" s="28"/>
      <c r="I9" s="56"/>
      <c r="J9" s="57"/>
      <c r="K9" s="57"/>
      <c r="L9" s="56"/>
      <c r="M9" s="55"/>
      <c r="N9" s="55"/>
      <c r="O9" s="56"/>
      <c r="P9" s="55"/>
      <c r="Q9" s="55"/>
      <c r="R9" s="55"/>
      <c r="S9" s="53" t="s">
        <v>145</v>
      </c>
      <c r="T9" s="52"/>
      <c r="U9" s="52"/>
      <c r="V9" s="52"/>
      <c r="W9" s="52"/>
      <c r="X9" s="52"/>
      <c r="Y9" s="52"/>
      <c r="Z9" s="52"/>
      <c r="AA9" s="52"/>
      <c r="AB9" s="51" t="s">
        <v>269</v>
      </c>
      <c r="AC9" s="52"/>
      <c r="AD9" s="51" t="s">
        <v>145</v>
      </c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1" t="s">
        <v>269</v>
      </c>
      <c r="BX9" s="52"/>
      <c r="BY9" s="52"/>
      <c r="BZ9" s="52"/>
      <c r="CA9" s="52"/>
      <c r="CB9" s="52"/>
      <c r="CC9" s="52"/>
      <c r="CD9" s="51" t="s">
        <v>145</v>
      </c>
      <c r="CE9" s="52"/>
      <c r="CF9" s="52"/>
      <c r="CG9" s="52"/>
      <c r="CH9" s="52"/>
      <c r="CI9" s="52"/>
      <c r="CJ9" s="52"/>
      <c r="CK9" s="52"/>
      <c r="CL9" s="52"/>
      <c r="CM9" s="51" t="s">
        <v>269</v>
      </c>
      <c r="CN9" s="52"/>
      <c r="CO9" s="51" t="s">
        <v>145</v>
      </c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1" t="s">
        <v>269</v>
      </c>
      <c r="HA9" s="52"/>
      <c r="HB9" s="52"/>
      <c r="HC9" s="52"/>
      <c r="HD9" s="52"/>
      <c r="HE9" s="52"/>
      <c r="HF9" s="52"/>
      <c r="HG9" s="52"/>
      <c r="HH9" s="52"/>
    </row>
    <row r="10" spans="1:217" s="3" customFormat="1" ht="200.1" customHeight="1" x14ac:dyDescent="0.2">
      <c r="A10" s="54"/>
      <c r="B10" s="59"/>
      <c r="C10" s="54"/>
      <c r="D10" s="54"/>
      <c r="E10" s="54"/>
      <c r="F10" s="54"/>
      <c r="G10" s="54"/>
      <c r="H10" s="29" t="s">
        <v>23</v>
      </c>
      <c r="I10" s="56"/>
      <c r="J10" s="57"/>
      <c r="K10" s="57"/>
      <c r="L10" s="56"/>
      <c r="M10" s="55"/>
      <c r="N10" s="55"/>
      <c r="O10" s="56"/>
      <c r="P10" s="55"/>
      <c r="Q10" s="55"/>
      <c r="R10" s="55"/>
      <c r="S10" s="30" t="s">
        <v>144</v>
      </c>
      <c r="T10" s="30" t="s">
        <v>150</v>
      </c>
      <c r="U10" s="30" t="s">
        <v>155</v>
      </c>
      <c r="V10" s="30" t="s">
        <v>159</v>
      </c>
      <c r="W10" s="30" t="s">
        <v>163</v>
      </c>
      <c r="X10" s="30" t="s">
        <v>167</v>
      </c>
      <c r="Y10" s="30" t="s">
        <v>170</v>
      </c>
      <c r="Z10" s="30" t="s">
        <v>173</v>
      </c>
      <c r="AA10" s="30" t="s">
        <v>173</v>
      </c>
      <c r="AB10" s="30" t="s">
        <v>268</v>
      </c>
      <c r="AC10" s="30" t="s">
        <v>270</v>
      </c>
      <c r="AD10" s="30" t="s">
        <v>271</v>
      </c>
      <c r="AE10" s="30" t="s">
        <v>273</v>
      </c>
      <c r="AF10" s="30" t="s">
        <v>274</v>
      </c>
      <c r="AG10" s="30" t="s">
        <v>275</v>
      </c>
      <c r="AH10" s="30" t="s">
        <v>278</v>
      </c>
      <c r="AI10" s="30" t="s">
        <v>279</v>
      </c>
      <c r="AJ10" s="30" t="s">
        <v>280</v>
      </c>
      <c r="AK10" s="30" t="s">
        <v>281</v>
      </c>
      <c r="AL10" s="30" t="s">
        <v>282</v>
      </c>
      <c r="AM10" s="30" t="s">
        <v>283</v>
      </c>
      <c r="AN10" s="30" t="s">
        <v>284</v>
      </c>
      <c r="AO10" s="30" t="s">
        <v>285</v>
      </c>
      <c r="AP10" s="30" t="s">
        <v>286</v>
      </c>
      <c r="AQ10" s="30" t="s">
        <v>287</v>
      </c>
      <c r="AR10" s="30" t="s">
        <v>290</v>
      </c>
      <c r="AS10" s="30" t="s">
        <v>291</v>
      </c>
      <c r="AT10" s="30" t="s">
        <v>292</v>
      </c>
      <c r="AU10" s="30" t="s">
        <v>293</v>
      </c>
      <c r="AV10" s="30" t="s">
        <v>294</v>
      </c>
      <c r="AW10" s="30" t="s">
        <v>295</v>
      </c>
      <c r="AX10" s="30" t="s">
        <v>296</v>
      </c>
      <c r="AY10" s="30" t="s">
        <v>297</v>
      </c>
      <c r="AZ10" s="30" t="s">
        <v>298</v>
      </c>
      <c r="BA10" s="30" t="s">
        <v>300</v>
      </c>
      <c r="BB10" s="30" t="s">
        <v>300</v>
      </c>
      <c r="BC10" s="30" t="s">
        <v>301</v>
      </c>
      <c r="BD10" s="30" t="s">
        <v>302</v>
      </c>
      <c r="BE10" s="30" t="s">
        <v>303</v>
      </c>
      <c r="BF10" s="30" t="s">
        <v>304</v>
      </c>
      <c r="BG10" s="30" t="s">
        <v>305</v>
      </c>
      <c r="BH10" s="30" t="s">
        <v>306</v>
      </c>
      <c r="BI10" s="30" t="s">
        <v>307</v>
      </c>
      <c r="BJ10" s="30" t="s">
        <v>307</v>
      </c>
      <c r="BK10" s="30" t="s">
        <v>308</v>
      </c>
      <c r="BL10" s="30" t="s">
        <v>309</v>
      </c>
      <c r="BM10" s="30" t="s">
        <v>309</v>
      </c>
      <c r="BN10" s="30" t="s">
        <v>310</v>
      </c>
      <c r="BO10" s="30" t="s">
        <v>311</v>
      </c>
      <c r="BP10" s="30" t="s">
        <v>312</v>
      </c>
      <c r="BQ10" s="30" t="s">
        <v>313</v>
      </c>
      <c r="BR10" s="30" t="s">
        <v>314</v>
      </c>
      <c r="BS10" s="30" t="s">
        <v>315</v>
      </c>
      <c r="BT10" s="30" t="s">
        <v>315</v>
      </c>
      <c r="BU10" s="30" t="s">
        <v>316</v>
      </c>
      <c r="BV10" s="30" t="s">
        <v>317</v>
      </c>
      <c r="BW10" s="30" t="s">
        <v>318</v>
      </c>
      <c r="BX10" s="30" t="s">
        <v>319</v>
      </c>
      <c r="BY10" s="30" t="s">
        <v>320</v>
      </c>
      <c r="BZ10" s="30" t="s">
        <v>321</v>
      </c>
      <c r="CA10" s="30" t="s">
        <v>322</v>
      </c>
      <c r="CB10" s="30" t="s">
        <v>323</v>
      </c>
      <c r="CC10" s="30" t="s">
        <v>324</v>
      </c>
      <c r="CD10" s="30" t="s">
        <v>144</v>
      </c>
      <c r="CE10" s="30" t="s">
        <v>326</v>
      </c>
      <c r="CF10" s="30" t="s">
        <v>327</v>
      </c>
      <c r="CG10" s="30" t="s">
        <v>328</v>
      </c>
      <c r="CH10" s="30" t="s">
        <v>329</v>
      </c>
      <c r="CI10" s="30" t="s">
        <v>330</v>
      </c>
      <c r="CJ10" s="30" t="s">
        <v>173</v>
      </c>
      <c r="CK10" s="30" t="s">
        <v>173</v>
      </c>
      <c r="CL10" s="30" t="s">
        <v>315</v>
      </c>
      <c r="CM10" s="30" t="s">
        <v>331</v>
      </c>
      <c r="CN10" s="30" t="s">
        <v>328</v>
      </c>
      <c r="CO10" s="30" t="s">
        <v>332</v>
      </c>
      <c r="CP10" s="30" t="s">
        <v>332</v>
      </c>
      <c r="CQ10" s="30" t="s">
        <v>334</v>
      </c>
      <c r="CR10" s="30" t="s">
        <v>334</v>
      </c>
      <c r="CS10" s="30" t="s">
        <v>335</v>
      </c>
      <c r="CT10" s="30" t="s">
        <v>336</v>
      </c>
      <c r="CU10" s="30" t="s">
        <v>336</v>
      </c>
      <c r="CV10" s="30" t="s">
        <v>337</v>
      </c>
      <c r="CW10" s="30" t="s">
        <v>275</v>
      </c>
      <c r="CX10" s="30" t="s">
        <v>275</v>
      </c>
      <c r="CY10" s="30" t="s">
        <v>278</v>
      </c>
      <c r="CZ10" s="30" t="s">
        <v>278</v>
      </c>
      <c r="DA10" s="30" t="s">
        <v>279</v>
      </c>
      <c r="DB10" s="30" t="s">
        <v>279</v>
      </c>
      <c r="DC10" s="30" t="s">
        <v>280</v>
      </c>
      <c r="DD10" s="30" t="s">
        <v>280</v>
      </c>
      <c r="DE10" s="30" t="s">
        <v>281</v>
      </c>
      <c r="DF10" s="30" t="s">
        <v>281</v>
      </c>
      <c r="DG10" s="30" t="s">
        <v>282</v>
      </c>
      <c r="DH10" s="30" t="s">
        <v>282</v>
      </c>
      <c r="DI10" s="30" t="s">
        <v>283</v>
      </c>
      <c r="DJ10" s="30" t="s">
        <v>283</v>
      </c>
      <c r="DK10" s="30" t="s">
        <v>283</v>
      </c>
      <c r="DL10" s="30" t="s">
        <v>284</v>
      </c>
      <c r="DM10" s="30" t="s">
        <v>284</v>
      </c>
      <c r="DN10" s="30" t="s">
        <v>285</v>
      </c>
      <c r="DO10" s="30" t="s">
        <v>285</v>
      </c>
      <c r="DP10" s="30" t="s">
        <v>339</v>
      </c>
      <c r="DQ10" s="30" t="s">
        <v>340</v>
      </c>
      <c r="DR10" s="30" t="s">
        <v>341</v>
      </c>
      <c r="DS10" s="30" t="s">
        <v>341</v>
      </c>
      <c r="DT10" s="30" t="s">
        <v>342</v>
      </c>
      <c r="DU10" s="30" t="s">
        <v>343</v>
      </c>
      <c r="DV10" s="30" t="s">
        <v>344</v>
      </c>
      <c r="DW10" s="30" t="s">
        <v>345</v>
      </c>
      <c r="DX10" s="30" t="s">
        <v>345</v>
      </c>
      <c r="DY10" s="30" t="s">
        <v>346</v>
      </c>
      <c r="DZ10" s="30" t="s">
        <v>346</v>
      </c>
      <c r="EA10" s="30" t="s">
        <v>326</v>
      </c>
      <c r="EB10" s="30" t="s">
        <v>347</v>
      </c>
      <c r="EC10" s="30" t="s">
        <v>348</v>
      </c>
      <c r="ED10" s="30" t="s">
        <v>349</v>
      </c>
      <c r="EE10" s="30" t="s">
        <v>350</v>
      </c>
      <c r="EF10" s="30" t="s">
        <v>351</v>
      </c>
      <c r="EG10" s="30" t="s">
        <v>352</v>
      </c>
      <c r="EH10" s="30" t="s">
        <v>353</v>
      </c>
      <c r="EI10" s="30" t="s">
        <v>354</v>
      </c>
      <c r="EJ10" s="30" t="s">
        <v>355</v>
      </c>
      <c r="EK10" s="30" t="s">
        <v>356</v>
      </c>
      <c r="EL10" s="30" t="s">
        <v>357</v>
      </c>
      <c r="EM10" s="30" t="s">
        <v>358</v>
      </c>
      <c r="EN10" s="30" t="s">
        <v>358</v>
      </c>
      <c r="EO10" s="30" t="s">
        <v>359</v>
      </c>
      <c r="EP10" s="30" t="s">
        <v>360</v>
      </c>
      <c r="EQ10" s="30" t="s">
        <v>360</v>
      </c>
      <c r="ER10" s="30" t="s">
        <v>361</v>
      </c>
      <c r="ES10" s="30" t="s">
        <v>361</v>
      </c>
      <c r="ET10" s="30" t="s">
        <v>362</v>
      </c>
      <c r="EU10" s="30" t="s">
        <v>363</v>
      </c>
      <c r="EV10" s="30" t="s">
        <v>364</v>
      </c>
      <c r="EW10" s="30" t="s">
        <v>365</v>
      </c>
      <c r="EX10" s="30" t="s">
        <v>365</v>
      </c>
      <c r="EY10" s="30" t="s">
        <v>366</v>
      </c>
      <c r="EZ10" s="30" t="s">
        <v>367</v>
      </c>
      <c r="FA10" s="30" t="s">
        <v>368</v>
      </c>
      <c r="FB10" s="30" t="s">
        <v>369</v>
      </c>
      <c r="FC10" s="30" t="s">
        <v>370</v>
      </c>
      <c r="FD10" s="30" t="s">
        <v>371</v>
      </c>
      <c r="FE10" s="30" t="s">
        <v>372</v>
      </c>
      <c r="FF10" s="30" t="s">
        <v>373</v>
      </c>
      <c r="FG10" s="30" t="s">
        <v>374</v>
      </c>
      <c r="FH10" s="30" t="s">
        <v>375</v>
      </c>
      <c r="FI10" s="30" t="s">
        <v>376</v>
      </c>
      <c r="FJ10" s="30" t="s">
        <v>377</v>
      </c>
      <c r="FK10" s="30" t="s">
        <v>378</v>
      </c>
      <c r="FL10" s="30" t="s">
        <v>379</v>
      </c>
      <c r="FM10" s="30" t="s">
        <v>380</v>
      </c>
      <c r="FN10" s="30" t="s">
        <v>381</v>
      </c>
      <c r="FO10" s="30" t="s">
        <v>382</v>
      </c>
      <c r="FP10" s="30" t="s">
        <v>383</v>
      </c>
      <c r="FQ10" s="30" t="s">
        <v>384</v>
      </c>
      <c r="FR10" s="30" t="s">
        <v>385</v>
      </c>
      <c r="FS10" s="30" t="s">
        <v>386</v>
      </c>
      <c r="FT10" s="30" t="s">
        <v>387</v>
      </c>
      <c r="FU10" s="30" t="s">
        <v>388</v>
      </c>
      <c r="FV10" s="30" t="s">
        <v>389</v>
      </c>
      <c r="FW10" s="30" t="s">
        <v>390</v>
      </c>
      <c r="FX10" s="30" t="s">
        <v>391</v>
      </c>
      <c r="FY10" s="30" t="s">
        <v>392</v>
      </c>
      <c r="FZ10" s="30" t="s">
        <v>393</v>
      </c>
      <c r="GA10" s="30" t="s">
        <v>394</v>
      </c>
      <c r="GB10" s="30" t="s">
        <v>395</v>
      </c>
      <c r="GC10" s="30" t="s">
        <v>396</v>
      </c>
      <c r="GD10" s="30" t="s">
        <v>397</v>
      </c>
      <c r="GE10" s="30" t="s">
        <v>398</v>
      </c>
      <c r="GF10" s="30" t="s">
        <v>399</v>
      </c>
      <c r="GG10" s="30" t="s">
        <v>400</v>
      </c>
      <c r="GH10" s="30" t="s">
        <v>401</v>
      </c>
      <c r="GI10" s="30" t="s">
        <v>402</v>
      </c>
      <c r="GJ10" s="30" t="s">
        <v>403</v>
      </c>
      <c r="GK10" s="30" t="s">
        <v>404</v>
      </c>
      <c r="GL10" s="30" t="s">
        <v>405</v>
      </c>
      <c r="GM10" s="30" t="s">
        <v>406</v>
      </c>
      <c r="GN10" s="30" t="s">
        <v>407</v>
      </c>
      <c r="GO10" s="30" t="s">
        <v>305</v>
      </c>
      <c r="GP10" s="30" t="s">
        <v>306</v>
      </c>
      <c r="GQ10" s="30" t="s">
        <v>307</v>
      </c>
      <c r="GR10" s="30" t="s">
        <v>308</v>
      </c>
      <c r="GS10" s="30" t="s">
        <v>309</v>
      </c>
      <c r="GT10" s="30" t="s">
        <v>310</v>
      </c>
      <c r="GU10" s="30" t="s">
        <v>311</v>
      </c>
      <c r="GV10" s="30" t="s">
        <v>312</v>
      </c>
      <c r="GW10" s="30" t="s">
        <v>313</v>
      </c>
      <c r="GX10" s="30" t="s">
        <v>314</v>
      </c>
      <c r="GY10" s="30" t="s">
        <v>314</v>
      </c>
      <c r="GZ10" s="30" t="s">
        <v>408</v>
      </c>
      <c r="HA10" s="30" t="s">
        <v>408</v>
      </c>
      <c r="HB10" s="30" t="s">
        <v>409</v>
      </c>
      <c r="HC10" s="30" t="s">
        <v>319</v>
      </c>
      <c r="HD10" s="30" t="s">
        <v>410</v>
      </c>
      <c r="HE10" s="30" t="s">
        <v>411</v>
      </c>
      <c r="HF10" s="30" t="s">
        <v>412</v>
      </c>
      <c r="HG10" s="30" t="s">
        <v>413</v>
      </c>
      <c r="HH10" s="30" t="s">
        <v>324</v>
      </c>
    </row>
    <row r="11" spans="1:217" s="10" customFormat="1" ht="18.75" customHeight="1" x14ac:dyDescent="0.2">
      <c r="A11" s="58" t="s">
        <v>4</v>
      </c>
      <c r="B11" s="58"/>
      <c r="C11" s="58"/>
      <c r="D11" s="58"/>
      <c r="E11" s="58"/>
      <c r="F11" s="58"/>
      <c r="G11" s="58"/>
      <c r="H11" s="28"/>
      <c r="I11" s="56"/>
      <c r="J11" s="57"/>
      <c r="K11" s="57"/>
      <c r="L11" s="56"/>
      <c r="M11" s="55"/>
      <c r="N11" s="55"/>
      <c r="O11" s="56"/>
      <c r="P11" s="55"/>
      <c r="Q11" s="55"/>
      <c r="R11" s="55"/>
      <c r="S11" s="31">
        <v>3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3</v>
      </c>
      <c r="AA11" s="31">
        <v>4</v>
      </c>
      <c r="AB11" s="31">
        <v>0</v>
      </c>
      <c r="AC11" s="31">
        <v>0</v>
      </c>
      <c r="AD11" s="31">
        <v>5</v>
      </c>
      <c r="AE11" s="31">
        <v>5</v>
      </c>
      <c r="AF11" s="31">
        <v>5</v>
      </c>
      <c r="AG11" s="31">
        <v>2</v>
      </c>
      <c r="AH11" s="31">
        <v>3</v>
      </c>
      <c r="AI11" s="31">
        <v>3</v>
      </c>
      <c r="AJ11" s="31">
        <v>3</v>
      </c>
      <c r="AK11" s="31">
        <v>3</v>
      </c>
      <c r="AL11" s="31">
        <v>3</v>
      </c>
      <c r="AM11" s="31">
        <v>3</v>
      </c>
      <c r="AN11" s="31">
        <v>3</v>
      </c>
      <c r="AO11" s="31">
        <v>3</v>
      </c>
      <c r="AP11" s="31">
        <v>5</v>
      </c>
      <c r="AQ11" s="31">
        <v>3</v>
      </c>
      <c r="AR11" s="31">
        <v>5</v>
      </c>
      <c r="AS11" s="31">
        <v>3</v>
      </c>
      <c r="AT11" s="31">
        <v>5</v>
      </c>
      <c r="AU11" s="31">
        <v>0</v>
      </c>
      <c r="AV11" s="31">
        <v>0</v>
      </c>
      <c r="AW11" s="31">
        <v>5</v>
      </c>
      <c r="AX11" s="31">
        <v>5</v>
      </c>
      <c r="AY11" s="31">
        <v>5</v>
      </c>
      <c r="AZ11" s="31">
        <v>0</v>
      </c>
      <c r="BA11" s="31">
        <v>5</v>
      </c>
      <c r="BB11" s="31"/>
      <c r="BC11" s="31">
        <v>5</v>
      </c>
      <c r="BD11" s="31">
        <v>0</v>
      </c>
      <c r="BE11" s="31">
        <v>5</v>
      </c>
      <c r="BF11" s="31">
        <v>5</v>
      </c>
      <c r="BG11" s="31">
        <v>3</v>
      </c>
      <c r="BH11" s="31">
        <v>3</v>
      </c>
      <c r="BI11" s="31">
        <v>3</v>
      </c>
      <c r="BJ11" s="31">
        <v>4</v>
      </c>
      <c r="BK11" s="31">
        <v>3</v>
      </c>
      <c r="BL11" s="31">
        <v>3</v>
      </c>
      <c r="BM11" s="31">
        <v>4</v>
      </c>
      <c r="BN11" s="31">
        <v>3</v>
      </c>
      <c r="BO11" s="31">
        <v>3</v>
      </c>
      <c r="BP11" s="31">
        <v>3</v>
      </c>
      <c r="BQ11" s="31">
        <v>3</v>
      </c>
      <c r="BR11" s="31">
        <v>3</v>
      </c>
      <c r="BS11" s="31">
        <v>3</v>
      </c>
      <c r="BT11" s="31"/>
      <c r="BU11" s="31">
        <v>5</v>
      </c>
      <c r="BV11" s="31">
        <v>5</v>
      </c>
      <c r="BW11" s="31">
        <v>0</v>
      </c>
      <c r="BX11" s="31">
        <v>0</v>
      </c>
      <c r="BY11" s="31">
        <v>0</v>
      </c>
      <c r="BZ11" s="31">
        <v>0</v>
      </c>
      <c r="CA11" s="31">
        <v>0</v>
      </c>
      <c r="CB11" s="31">
        <v>0</v>
      </c>
      <c r="CC11" s="31">
        <v>0</v>
      </c>
      <c r="CD11" s="31">
        <v>3</v>
      </c>
      <c r="CE11" s="31">
        <v>0</v>
      </c>
      <c r="CF11" s="31">
        <v>0</v>
      </c>
      <c r="CG11" s="31">
        <v>0</v>
      </c>
      <c r="CH11" s="31">
        <v>0</v>
      </c>
      <c r="CI11" s="31">
        <v>5</v>
      </c>
      <c r="CJ11" s="31">
        <v>4</v>
      </c>
      <c r="CK11" s="31"/>
      <c r="CL11" s="31">
        <v>4</v>
      </c>
      <c r="CM11" s="31">
        <v>0</v>
      </c>
      <c r="CN11" s="31">
        <v>0</v>
      </c>
      <c r="CO11" s="31">
        <v>3</v>
      </c>
      <c r="CP11" s="31">
        <v>4</v>
      </c>
      <c r="CQ11" s="31">
        <v>3</v>
      </c>
      <c r="CR11" s="31">
        <v>4</v>
      </c>
      <c r="CS11" s="31">
        <v>3</v>
      </c>
      <c r="CT11" s="31">
        <v>5</v>
      </c>
      <c r="CU11" s="31"/>
      <c r="CV11" s="31">
        <v>5</v>
      </c>
      <c r="CW11" s="31">
        <v>0</v>
      </c>
      <c r="CX11" s="31">
        <v>2</v>
      </c>
      <c r="CY11" s="31">
        <v>0</v>
      </c>
      <c r="CZ11" s="31">
        <v>3</v>
      </c>
      <c r="DA11" s="31">
        <v>0</v>
      </c>
      <c r="DB11" s="31">
        <v>3</v>
      </c>
      <c r="DC11" s="31">
        <v>0</v>
      </c>
      <c r="DD11" s="31">
        <v>3</v>
      </c>
      <c r="DE11" s="31">
        <v>0</v>
      </c>
      <c r="DF11" s="31">
        <v>3</v>
      </c>
      <c r="DG11" s="31">
        <v>0</v>
      </c>
      <c r="DH11" s="31">
        <v>3</v>
      </c>
      <c r="DI11" s="31">
        <v>0</v>
      </c>
      <c r="DJ11" s="31">
        <v>3</v>
      </c>
      <c r="DK11" s="31">
        <v>4</v>
      </c>
      <c r="DL11" s="31">
        <v>0</v>
      </c>
      <c r="DM11" s="31">
        <v>3</v>
      </c>
      <c r="DN11" s="31">
        <v>0</v>
      </c>
      <c r="DO11" s="31">
        <v>3</v>
      </c>
      <c r="DP11" s="31">
        <v>0</v>
      </c>
      <c r="DQ11" s="31">
        <v>5</v>
      </c>
      <c r="DR11" s="31">
        <v>3</v>
      </c>
      <c r="DS11" s="31">
        <v>4</v>
      </c>
      <c r="DT11" s="31">
        <v>5</v>
      </c>
      <c r="DU11" s="31">
        <v>0</v>
      </c>
      <c r="DV11" s="31">
        <v>5</v>
      </c>
      <c r="DW11" s="31">
        <v>3</v>
      </c>
      <c r="DX11" s="31">
        <v>4</v>
      </c>
      <c r="DY11" s="31">
        <v>3</v>
      </c>
      <c r="DZ11" s="31">
        <v>4</v>
      </c>
      <c r="EA11" s="31">
        <v>3</v>
      </c>
      <c r="EB11" s="31">
        <v>3</v>
      </c>
      <c r="EC11" s="31">
        <v>3</v>
      </c>
      <c r="ED11" s="31">
        <v>3</v>
      </c>
      <c r="EE11" s="31">
        <v>5</v>
      </c>
      <c r="EF11" s="31">
        <v>5</v>
      </c>
      <c r="EG11" s="31">
        <v>4</v>
      </c>
      <c r="EH11" s="31">
        <v>3</v>
      </c>
      <c r="EI11" s="31">
        <v>4</v>
      </c>
      <c r="EJ11" s="31">
        <v>4</v>
      </c>
      <c r="EK11" s="31">
        <v>4</v>
      </c>
      <c r="EL11" s="31">
        <v>4</v>
      </c>
      <c r="EM11" s="31">
        <v>3</v>
      </c>
      <c r="EN11" s="31">
        <v>4</v>
      </c>
      <c r="EO11" s="31">
        <v>5</v>
      </c>
      <c r="EP11" s="31">
        <v>5</v>
      </c>
      <c r="EQ11" s="31"/>
      <c r="ER11" s="31">
        <v>3</v>
      </c>
      <c r="ES11" s="31">
        <v>4</v>
      </c>
      <c r="ET11" s="31">
        <v>3</v>
      </c>
      <c r="EU11" s="31">
        <v>3</v>
      </c>
      <c r="EV11" s="31">
        <v>3</v>
      </c>
      <c r="EW11" s="31">
        <v>5</v>
      </c>
      <c r="EX11" s="31"/>
      <c r="EY11" s="31">
        <v>5</v>
      </c>
      <c r="EZ11" s="31">
        <v>0</v>
      </c>
      <c r="FA11" s="31">
        <v>0</v>
      </c>
      <c r="FB11" s="31">
        <v>0</v>
      </c>
      <c r="FC11" s="31">
        <v>0</v>
      </c>
      <c r="FD11" s="31">
        <v>0</v>
      </c>
      <c r="FE11" s="31">
        <v>0</v>
      </c>
      <c r="FF11" s="31">
        <v>0</v>
      </c>
      <c r="FG11" s="31">
        <v>0</v>
      </c>
      <c r="FH11" s="31">
        <v>0</v>
      </c>
      <c r="FI11" s="31">
        <v>0</v>
      </c>
      <c r="FJ11" s="31">
        <v>0</v>
      </c>
      <c r="FK11" s="31">
        <v>0</v>
      </c>
      <c r="FL11" s="31">
        <v>0</v>
      </c>
      <c r="FM11" s="31">
        <v>0</v>
      </c>
      <c r="FN11" s="31">
        <v>0</v>
      </c>
      <c r="FO11" s="31">
        <v>0</v>
      </c>
      <c r="FP11" s="31">
        <v>0</v>
      </c>
      <c r="FQ11" s="31">
        <v>0</v>
      </c>
      <c r="FR11" s="31">
        <v>0</v>
      </c>
      <c r="FS11" s="31">
        <v>0</v>
      </c>
      <c r="FT11" s="31">
        <v>0</v>
      </c>
      <c r="FU11" s="31">
        <v>0</v>
      </c>
      <c r="FV11" s="31">
        <v>0</v>
      </c>
      <c r="FW11" s="31">
        <v>0</v>
      </c>
      <c r="FX11" s="31">
        <v>0</v>
      </c>
      <c r="FY11" s="31">
        <v>0</v>
      </c>
      <c r="FZ11" s="31">
        <v>0</v>
      </c>
      <c r="GA11" s="31">
        <v>0</v>
      </c>
      <c r="GB11" s="31">
        <v>0</v>
      </c>
      <c r="GC11" s="31">
        <v>0</v>
      </c>
      <c r="GD11" s="31">
        <v>0</v>
      </c>
      <c r="GE11" s="31">
        <v>0</v>
      </c>
      <c r="GF11" s="31">
        <v>0</v>
      </c>
      <c r="GG11" s="31">
        <v>5</v>
      </c>
      <c r="GH11" s="31">
        <v>5</v>
      </c>
      <c r="GI11" s="31">
        <v>5</v>
      </c>
      <c r="GJ11" s="31">
        <v>4</v>
      </c>
      <c r="GK11" s="31">
        <v>5</v>
      </c>
      <c r="GL11" s="31">
        <v>4</v>
      </c>
      <c r="GM11" s="31">
        <v>5</v>
      </c>
      <c r="GN11" s="31">
        <v>3</v>
      </c>
      <c r="GO11" s="31">
        <v>3</v>
      </c>
      <c r="GP11" s="31">
        <v>3</v>
      </c>
      <c r="GQ11" s="31">
        <v>3</v>
      </c>
      <c r="GR11" s="31">
        <v>3</v>
      </c>
      <c r="GS11" s="31">
        <v>3</v>
      </c>
      <c r="GT11" s="31">
        <v>3</v>
      </c>
      <c r="GU11" s="31">
        <v>3</v>
      </c>
      <c r="GV11" s="31">
        <v>3</v>
      </c>
      <c r="GW11" s="31">
        <v>3</v>
      </c>
      <c r="GX11" s="31">
        <v>3</v>
      </c>
      <c r="GY11" s="31">
        <v>4</v>
      </c>
      <c r="GZ11" s="31">
        <v>0</v>
      </c>
      <c r="HA11" s="31">
        <v>2</v>
      </c>
      <c r="HB11" s="31">
        <v>0</v>
      </c>
      <c r="HC11" s="31">
        <v>0</v>
      </c>
      <c r="HD11" s="31">
        <v>0</v>
      </c>
      <c r="HE11" s="31">
        <v>1</v>
      </c>
      <c r="HF11" s="31">
        <v>0</v>
      </c>
      <c r="HG11" s="31">
        <v>0</v>
      </c>
      <c r="HH11" s="31">
        <v>0</v>
      </c>
    </row>
    <row r="12" spans="1:217" x14ac:dyDescent="0.2">
      <c r="A12" s="32">
        <v>1</v>
      </c>
      <c r="B12" s="33" t="s">
        <v>184</v>
      </c>
      <c r="C12" s="34" t="s">
        <v>78</v>
      </c>
      <c r="D12" s="34">
        <v>1171523334</v>
      </c>
      <c r="E12" s="35" t="s">
        <v>152</v>
      </c>
      <c r="F12" s="34" t="s">
        <v>148</v>
      </c>
      <c r="G12" s="34" t="s">
        <v>415</v>
      </c>
      <c r="H12" s="35">
        <f>MATCH(D12,Данные!$D$1:$D$65536,0)</f>
        <v>30</v>
      </c>
      <c r="I12" s="45">
        <v>552</v>
      </c>
      <c r="J12" s="45">
        <f t="shared" ref="J12:J43" si="0">IF(K12 &gt; 0, MAX(K$12:K$118) / K12, 0)</f>
        <v>1.0535714285714286</v>
      </c>
      <c r="K12" s="45">
        <v>56</v>
      </c>
      <c r="L12" s="45">
        <f t="shared" ref="L12:L43" si="1">I12*J12</f>
        <v>581.57142857142856</v>
      </c>
      <c r="M12" s="35">
        <v>197</v>
      </c>
      <c r="N12" s="35">
        <v>20</v>
      </c>
      <c r="O12" s="45">
        <f t="shared" ref="O12:O43" si="2">IF(N12 &gt; 0,M12/N12,0)</f>
        <v>9.85</v>
      </c>
      <c r="P12" s="35">
        <f>MIN($S12:HH12)</f>
        <v>9</v>
      </c>
      <c r="Q12" s="35"/>
      <c r="R12" s="35">
        <v>20</v>
      </c>
      <c r="S12" s="37"/>
      <c r="T12" s="37"/>
      <c r="U12" s="37"/>
      <c r="V12" s="37"/>
      <c r="W12" s="37"/>
      <c r="X12" s="37"/>
      <c r="Y12" s="37"/>
      <c r="Z12" s="37">
        <v>10</v>
      </c>
      <c r="AA12" s="37"/>
      <c r="AB12" s="37"/>
      <c r="AC12" s="37"/>
      <c r="AD12" s="37"/>
      <c r="AE12" s="37"/>
      <c r="AF12" s="37"/>
      <c r="AG12" s="37">
        <v>10</v>
      </c>
      <c r="AH12" s="37"/>
      <c r="AI12" s="37"/>
      <c r="AJ12" s="37"/>
      <c r="AK12" s="37"/>
      <c r="AL12" s="37"/>
      <c r="AM12" s="37"/>
      <c r="AN12" s="37">
        <v>10</v>
      </c>
      <c r="AO12" s="37"/>
      <c r="AP12" s="37"/>
      <c r="AQ12" s="37"/>
      <c r="AR12" s="37"/>
      <c r="AS12" s="37"/>
      <c r="AT12" s="37"/>
      <c r="AU12" s="37">
        <v>9</v>
      </c>
      <c r="AV12" s="37"/>
      <c r="AW12" s="37"/>
      <c r="AX12" s="37"/>
      <c r="AY12" s="37"/>
      <c r="AZ12" s="37"/>
      <c r="BA12" s="37"/>
      <c r="BB12" s="37"/>
      <c r="BC12" s="37">
        <v>10</v>
      </c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>
        <v>10</v>
      </c>
      <c r="BP12" s="37"/>
      <c r="BQ12" s="37"/>
      <c r="BR12" s="37"/>
      <c r="BS12" s="37">
        <v>10</v>
      </c>
      <c r="BT12" s="37"/>
      <c r="BU12" s="37"/>
      <c r="BV12" s="37"/>
      <c r="BW12" s="37"/>
      <c r="BX12" s="37"/>
      <c r="BY12" s="37"/>
      <c r="BZ12" s="37"/>
      <c r="CA12" s="37"/>
      <c r="CB12" s="37"/>
      <c r="CC12" s="38" t="s">
        <v>420</v>
      </c>
      <c r="CD12" s="38"/>
      <c r="CE12" s="38"/>
      <c r="CF12" s="38">
        <v>10</v>
      </c>
      <c r="CG12" s="38"/>
      <c r="CH12" s="38"/>
      <c r="CI12" s="38"/>
      <c r="CJ12" s="38">
        <v>9</v>
      </c>
      <c r="CK12" s="38"/>
      <c r="CL12" s="38"/>
      <c r="CM12" s="38"/>
      <c r="CN12" s="38"/>
      <c r="CO12" s="38"/>
      <c r="CP12" s="38"/>
      <c r="CQ12" s="38"/>
      <c r="CR12" s="38">
        <v>10</v>
      </c>
      <c r="CS12" s="38"/>
      <c r="CT12" s="38"/>
      <c r="CU12" s="38"/>
      <c r="CV12" s="38"/>
      <c r="CW12" s="38"/>
      <c r="CX12" s="38">
        <v>10</v>
      </c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>
        <v>10</v>
      </c>
      <c r="DM12" s="38">
        <v>10</v>
      </c>
      <c r="DN12" s="38"/>
      <c r="DO12" s="38"/>
      <c r="DP12" s="38"/>
      <c r="DQ12" s="38">
        <v>10</v>
      </c>
      <c r="DR12" s="38"/>
      <c r="DS12" s="38"/>
      <c r="DT12" s="38">
        <v>10</v>
      </c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>
        <v>10</v>
      </c>
      <c r="EL12" s="38"/>
      <c r="EM12" s="38"/>
      <c r="EN12" s="38"/>
      <c r="EO12" s="38"/>
      <c r="EP12" s="38"/>
      <c r="EQ12" s="38"/>
      <c r="ER12" s="38"/>
      <c r="ES12" s="38">
        <v>9</v>
      </c>
      <c r="ET12" s="38"/>
      <c r="EU12" s="38"/>
      <c r="EV12" s="38">
        <v>10</v>
      </c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>
        <v>10</v>
      </c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>
        <v>10</v>
      </c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 t="s">
        <v>420</v>
      </c>
      <c r="HI12" s="1">
        <v>1</v>
      </c>
    </row>
    <row r="13" spans="1:217" x14ac:dyDescent="0.2">
      <c r="A13" s="32">
        <v>2</v>
      </c>
      <c r="B13" s="33" t="s">
        <v>176</v>
      </c>
      <c r="C13" s="34" t="s">
        <v>133</v>
      </c>
      <c r="D13" s="34">
        <v>1171522750</v>
      </c>
      <c r="E13" s="35" t="s">
        <v>142</v>
      </c>
      <c r="F13" s="34" t="s">
        <v>148</v>
      </c>
      <c r="G13" s="34" t="s">
        <v>415</v>
      </c>
      <c r="H13" s="35">
        <f>MATCH(D13,Данные!$D$1:$D$65536,0)</f>
        <v>20</v>
      </c>
      <c r="I13" s="45">
        <v>548</v>
      </c>
      <c r="J13" s="45">
        <f t="shared" si="0"/>
        <v>1.0535714285714286</v>
      </c>
      <c r="K13" s="45">
        <v>56</v>
      </c>
      <c r="L13" s="45">
        <f t="shared" si="1"/>
        <v>577.35714285714289</v>
      </c>
      <c r="M13" s="35">
        <v>187</v>
      </c>
      <c r="N13" s="35">
        <v>19</v>
      </c>
      <c r="O13" s="45">
        <f t="shared" si="2"/>
        <v>9.8421052631578956</v>
      </c>
      <c r="P13" s="35">
        <f>MIN($S13:HH13)</f>
        <v>9</v>
      </c>
      <c r="Q13" s="35"/>
      <c r="R13" s="35">
        <v>19</v>
      </c>
      <c r="S13" s="37"/>
      <c r="T13" s="37"/>
      <c r="U13" s="37"/>
      <c r="V13" s="37"/>
      <c r="W13" s="37"/>
      <c r="X13" s="37"/>
      <c r="Y13" s="37"/>
      <c r="Z13" s="37">
        <v>10</v>
      </c>
      <c r="AA13" s="37"/>
      <c r="AB13" s="37"/>
      <c r="AC13" s="37"/>
      <c r="AD13" s="37"/>
      <c r="AE13" s="37"/>
      <c r="AF13" s="37"/>
      <c r="AG13" s="37">
        <v>10</v>
      </c>
      <c r="AH13" s="37"/>
      <c r="AI13" s="37"/>
      <c r="AJ13" s="37"/>
      <c r="AK13" s="37"/>
      <c r="AL13" s="37"/>
      <c r="AM13" s="37"/>
      <c r="AN13" s="37">
        <v>10</v>
      </c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>
        <v>10</v>
      </c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>
        <v>10</v>
      </c>
      <c r="BR13" s="37"/>
      <c r="BS13" s="37">
        <v>9</v>
      </c>
      <c r="BT13" s="37"/>
      <c r="BU13" s="37"/>
      <c r="BV13" s="37"/>
      <c r="BW13" s="37"/>
      <c r="BX13" s="37"/>
      <c r="BY13" s="37"/>
      <c r="BZ13" s="37"/>
      <c r="CA13" s="37"/>
      <c r="CB13" s="37"/>
      <c r="CC13" s="38" t="s">
        <v>420</v>
      </c>
      <c r="CD13" s="38"/>
      <c r="CE13" s="38"/>
      <c r="CF13" s="38">
        <v>10</v>
      </c>
      <c r="CG13" s="38"/>
      <c r="CH13" s="38"/>
      <c r="CI13" s="38"/>
      <c r="CJ13" s="38">
        <v>10</v>
      </c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>
        <v>10</v>
      </c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>
        <v>10</v>
      </c>
      <c r="DM13" s="38">
        <v>10</v>
      </c>
      <c r="DN13" s="38"/>
      <c r="DO13" s="38"/>
      <c r="DP13" s="38"/>
      <c r="DQ13" s="38"/>
      <c r="DR13" s="38"/>
      <c r="DS13" s="38">
        <v>9</v>
      </c>
      <c r="DT13" s="38">
        <v>9</v>
      </c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>
        <v>10</v>
      </c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>
        <v>10</v>
      </c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>
        <v>10</v>
      </c>
      <c r="GJ13" s="38">
        <v>10</v>
      </c>
      <c r="GK13" s="38"/>
      <c r="GL13" s="38"/>
      <c r="GM13" s="38"/>
      <c r="GN13" s="38">
        <v>10</v>
      </c>
      <c r="GO13" s="38"/>
      <c r="GP13" s="38"/>
      <c r="GQ13" s="38"/>
      <c r="GR13" s="38"/>
      <c r="GS13" s="38"/>
      <c r="GT13" s="38"/>
      <c r="GU13" s="38"/>
      <c r="GV13" s="38"/>
      <c r="GW13" s="38">
        <v>10</v>
      </c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 t="s">
        <v>420</v>
      </c>
      <c r="HI13" s="1">
        <v>2</v>
      </c>
    </row>
    <row r="14" spans="1:217" x14ac:dyDescent="0.2">
      <c r="A14" s="32">
        <v>3</v>
      </c>
      <c r="B14" s="33" t="s">
        <v>186</v>
      </c>
      <c r="C14" s="34" t="s">
        <v>66</v>
      </c>
      <c r="D14" s="34">
        <v>1171523415</v>
      </c>
      <c r="E14" s="35" t="s">
        <v>152</v>
      </c>
      <c r="F14" s="34" t="s">
        <v>148</v>
      </c>
      <c r="G14" s="34" t="s">
        <v>415</v>
      </c>
      <c r="H14" s="35">
        <f>MATCH(D14,Данные!$D$1:$D$65536,0)</f>
        <v>32</v>
      </c>
      <c r="I14" s="45">
        <v>530</v>
      </c>
      <c r="J14" s="45">
        <f t="shared" si="0"/>
        <v>1.0535714285714286</v>
      </c>
      <c r="K14" s="45">
        <v>56</v>
      </c>
      <c r="L14" s="45">
        <f t="shared" si="1"/>
        <v>558.39285714285711</v>
      </c>
      <c r="M14" s="35">
        <v>179</v>
      </c>
      <c r="N14" s="35">
        <v>19</v>
      </c>
      <c r="O14" s="45">
        <f t="shared" si="2"/>
        <v>9.4210526315789469</v>
      </c>
      <c r="P14" s="35">
        <f>MIN($S14:HH14)</f>
        <v>8</v>
      </c>
      <c r="Q14" s="35"/>
      <c r="R14" s="35">
        <v>19</v>
      </c>
      <c r="S14" s="37"/>
      <c r="T14" s="37"/>
      <c r="U14" s="37"/>
      <c r="V14" s="37"/>
      <c r="W14" s="37"/>
      <c r="X14" s="37"/>
      <c r="Y14" s="37"/>
      <c r="Z14" s="37">
        <v>10</v>
      </c>
      <c r="AA14" s="37"/>
      <c r="AB14" s="37"/>
      <c r="AC14" s="37"/>
      <c r="AD14" s="37"/>
      <c r="AE14" s="37"/>
      <c r="AF14" s="37">
        <v>9</v>
      </c>
      <c r="AG14" s="37">
        <v>9</v>
      </c>
      <c r="AH14" s="37"/>
      <c r="AI14" s="37">
        <v>9</v>
      </c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>
        <v>10</v>
      </c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>
        <v>9</v>
      </c>
      <c r="BR14" s="37"/>
      <c r="BS14" s="37">
        <v>9</v>
      </c>
      <c r="BT14" s="37"/>
      <c r="BU14" s="37"/>
      <c r="BV14" s="37"/>
      <c r="BW14" s="37"/>
      <c r="BX14" s="37"/>
      <c r="BY14" s="37"/>
      <c r="BZ14" s="37"/>
      <c r="CA14" s="37"/>
      <c r="CB14" s="37"/>
      <c r="CC14" s="38" t="s">
        <v>420</v>
      </c>
      <c r="CD14" s="38"/>
      <c r="CE14" s="38"/>
      <c r="CF14" s="38"/>
      <c r="CG14" s="38"/>
      <c r="CH14" s="38"/>
      <c r="CI14" s="38"/>
      <c r="CJ14" s="38">
        <v>10</v>
      </c>
      <c r="CK14" s="38"/>
      <c r="CL14" s="38"/>
      <c r="CM14" s="38"/>
      <c r="CN14" s="38"/>
      <c r="CO14" s="38"/>
      <c r="CP14" s="38"/>
      <c r="CQ14" s="38"/>
      <c r="CR14" s="38">
        <v>10</v>
      </c>
      <c r="CS14" s="38"/>
      <c r="CT14" s="38"/>
      <c r="CU14" s="38"/>
      <c r="CV14" s="38"/>
      <c r="CW14" s="38"/>
      <c r="CX14" s="38">
        <v>10</v>
      </c>
      <c r="CY14" s="38"/>
      <c r="CZ14" s="38"/>
      <c r="DA14" s="38">
        <v>8</v>
      </c>
      <c r="DB14" s="38">
        <v>8</v>
      </c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>
        <v>10</v>
      </c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>
        <v>9</v>
      </c>
      <c r="EH14" s="38"/>
      <c r="EI14" s="38"/>
      <c r="EJ14" s="38"/>
      <c r="EK14" s="38"/>
      <c r="EL14" s="38"/>
      <c r="EM14" s="38"/>
      <c r="EN14" s="38"/>
      <c r="EO14" s="38">
        <v>10</v>
      </c>
      <c r="EP14" s="38"/>
      <c r="EQ14" s="38"/>
      <c r="ER14" s="38"/>
      <c r="ES14" s="38">
        <v>9</v>
      </c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>
        <v>10</v>
      </c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>
        <v>10</v>
      </c>
      <c r="GO14" s="38"/>
      <c r="GP14" s="38"/>
      <c r="GQ14" s="38"/>
      <c r="GR14" s="38"/>
      <c r="GS14" s="38"/>
      <c r="GT14" s="38"/>
      <c r="GU14" s="38"/>
      <c r="GV14" s="38"/>
      <c r="GW14" s="38">
        <v>10</v>
      </c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 t="s">
        <v>420</v>
      </c>
      <c r="HI14" s="1">
        <v>3</v>
      </c>
    </row>
    <row r="15" spans="1:217" x14ac:dyDescent="0.2">
      <c r="A15" s="60" t="s">
        <v>430</v>
      </c>
      <c r="B15" s="33" t="s">
        <v>164</v>
      </c>
      <c r="C15" s="34" t="s">
        <v>132</v>
      </c>
      <c r="D15" s="34">
        <v>1171523154</v>
      </c>
      <c r="E15" s="35" t="s">
        <v>152</v>
      </c>
      <c r="F15" s="34" t="s">
        <v>148</v>
      </c>
      <c r="G15" s="34" t="s">
        <v>415</v>
      </c>
      <c r="H15" s="35">
        <f>MATCH(D15,Данные!$D$1:$D$65536,0)</f>
        <v>13</v>
      </c>
      <c r="I15" s="45">
        <v>528</v>
      </c>
      <c r="J15" s="45">
        <f t="shared" si="0"/>
        <v>1.0535714285714286</v>
      </c>
      <c r="K15" s="45">
        <v>56</v>
      </c>
      <c r="L15" s="45">
        <f t="shared" si="1"/>
        <v>556.28571428571433</v>
      </c>
      <c r="M15" s="35">
        <v>179</v>
      </c>
      <c r="N15" s="35">
        <v>19</v>
      </c>
      <c r="O15" s="45">
        <f t="shared" si="2"/>
        <v>9.4210526315789469</v>
      </c>
      <c r="P15" s="35">
        <f>MIN($S15:HH15)</f>
        <v>8</v>
      </c>
      <c r="Q15" s="35"/>
      <c r="R15" s="35">
        <v>19</v>
      </c>
      <c r="S15" s="37"/>
      <c r="T15" s="37"/>
      <c r="U15" s="37"/>
      <c r="V15" s="37"/>
      <c r="W15" s="37">
        <v>10</v>
      </c>
      <c r="X15" s="37"/>
      <c r="Y15" s="37"/>
      <c r="Z15" s="37">
        <v>9</v>
      </c>
      <c r="AA15" s="37"/>
      <c r="AB15" s="37"/>
      <c r="AC15" s="37"/>
      <c r="AD15" s="37"/>
      <c r="AE15" s="37"/>
      <c r="AF15" s="37"/>
      <c r="AG15" s="37">
        <v>9</v>
      </c>
      <c r="AH15" s="37"/>
      <c r="AI15" s="37"/>
      <c r="AJ15" s="37"/>
      <c r="AK15" s="37"/>
      <c r="AL15" s="37">
        <v>10</v>
      </c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>
        <v>9</v>
      </c>
      <c r="BB15" s="37"/>
      <c r="BC15" s="37"/>
      <c r="BD15" s="37"/>
      <c r="BE15" s="37"/>
      <c r="BF15" s="37"/>
      <c r="BG15" s="37"/>
      <c r="BH15" s="37"/>
      <c r="BI15" s="37">
        <v>9</v>
      </c>
      <c r="BJ15" s="37"/>
      <c r="BK15" s="37"/>
      <c r="BL15" s="37"/>
      <c r="BM15" s="37"/>
      <c r="BN15" s="37"/>
      <c r="BO15" s="37"/>
      <c r="BP15" s="37"/>
      <c r="BQ15" s="37"/>
      <c r="BR15" s="37"/>
      <c r="BS15" s="37">
        <v>9</v>
      </c>
      <c r="BT15" s="37"/>
      <c r="BU15" s="37"/>
      <c r="BV15" s="37"/>
      <c r="BW15" s="37"/>
      <c r="BX15" s="37"/>
      <c r="BY15" s="37"/>
      <c r="BZ15" s="37"/>
      <c r="CA15" s="37"/>
      <c r="CB15" s="37"/>
      <c r="CC15" s="38" t="s">
        <v>420</v>
      </c>
      <c r="CD15" s="38"/>
      <c r="CE15" s="38"/>
      <c r="CF15" s="38"/>
      <c r="CG15" s="38"/>
      <c r="CH15" s="38"/>
      <c r="CI15" s="38"/>
      <c r="CJ15" s="38">
        <v>10</v>
      </c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>
        <v>10</v>
      </c>
      <c r="CY15" s="38"/>
      <c r="CZ15" s="38"/>
      <c r="DA15" s="38"/>
      <c r="DB15" s="38"/>
      <c r="DC15" s="38"/>
      <c r="DD15" s="38"/>
      <c r="DE15" s="38"/>
      <c r="DF15" s="38"/>
      <c r="DG15" s="38">
        <v>10</v>
      </c>
      <c r="DH15" s="38">
        <v>10</v>
      </c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>
        <v>9</v>
      </c>
      <c r="DT15" s="38">
        <v>10</v>
      </c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>
        <v>9</v>
      </c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>
        <v>10</v>
      </c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>
        <v>8</v>
      </c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>
        <v>9</v>
      </c>
      <c r="GJ15" s="38"/>
      <c r="GK15" s="38"/>
      <c r="GL15" s="38">
        <v>10</v>
      </c>
      <c r="GM15" s="38"/>
      <c r="GN15" s="38"/>
      <c r="GO15" s="38"/>
      <c r="GP15" s="38"/>
      <c r="GQ15" s="38">
        <v>9</v>
      </c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 t="s">
        <v>420</v>
      </c>
      <c r="HI15" s="1">
        <v>4</v>
      </c>
    </row>
    <row r="16" spans="1:217" x14ac:dyDescent="0.2">
      <c r="A16" s="61"/>
      <c r="B16" s="33" t="s">
        <v>187</v>
      </c>
      <c r="C16" s="34" t="s">
        <v>82</v>
      </c>
      <c r="D16" s="34">
        <v>1171523447</v>
      </c>
      <c r="E16" s="35" t="s">
        <v>142</v>
      </c>
      <c r="F16" s="34" t="s">
        <v>148</v>
      </c>
      <c r="G16" s="34" t="s">
        <v>415</v>
      </c>
      <c r="H16" s="35">
        <f>MATCH(D16,Данные!$D$1:$D$65536,0)</f>
        <v>33</v>
      </c>
      <c r="I16" s="45">
        <v>528</v>
      </c>
      <c r="J16" s="45">
        <f t="shared" si="0"/>
        <v>1.0535714285714286</v>
      </c>
      <c r="K16" s="45">
        <v>56</v>
      </c>
      <c r="L16" s="45">
        <f t="shared" si="1"/>
        <v>556.28571428571433</v>
      </c>
      <c r="M16" s="35">
        <v>159</v>
      </c>
      <c r="N16" s="35">
        <v>17</v>
      </c>
      <c r="O16" s="45">
        <f t="shared" si="2"/>
        <v>9.3529411764705888</v>
      </c>
      <c r="P16" s="35">
        <f>MIN($S16:HH16)</f>
        <v>8</v>
      </c>
      <c r="Q16" s="35"/>
      <c r="R16" s="35">
        <v>17</v>
      </c>
      <c r="S16" s="37"/>
      <c r="T16" s="37"/>
      <c r="U16" s="37"/>
      <c r="V16" s="37"/>
      <c r="W16" s="37"/>
      <c r="X16" s="37"/>
      <c r="Y16" s="37"/>
      <c r="Z16" s="37">
        <v>8</v>
      </c>
      <c r="AA16" s="37"/>
      <c r="AB16" s="37"/>
      <c r="AC16" s="37"/>
      <c r="AD16" s="37"/>
      <c r="AE16" s="37">
        <v>9</v>
      </c>
      <c r="AF16" s="37"/>
      <c r="AG16" s="37">
        <v>9</v>
      </c>
      <c r="AH16" s="37"/>
      <c r="AI16" s="37"/>
      <c r="AJ16" s="37"/>
      <c r="AK16" s="37"/>
      <c r="AL16" s="37">
        <v>9</v>
      </c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>
        <v>9</v>
      </c>
      <c r="BJ16" s="37"/>
      <c r="BK16" s="37"/>
      <c r="BL16" s="37"/>
      <c r="BM16" s="37"/>
      <c r="BN16" s="37"/>
      <c r="BO16" s="37"/>
      <c r="BP16" s="37"/>
      <c r="BQ16" s="37"/>
      <c r="BR16" s="37"/>
      <c r="BS16" s="37">
        <v>9</v>
      </c>
      <c r="BT16" s="37"/>
      <c r="BU16" s="37"/>
      <c r="BV16" s="37"/>
      <c r="BW16" s="37"/>
      <c r="BX16" s="37"/>
      <c r="BY16" s="37"/>
      <c r="BZ16" s="37"/>
      <c r="CA16" s="37"/>
      <c r="CB16" s="37"/>
      <c r="CC16" s="38" t="s">
        <v>420</v>
      </c>
      <c r="CD16" s="38"/>
      <c r="CE16" s="38"/>
      <c r="CF16" s="38"/>
      <c r="CG16" s="38"/>
      <c r="CH16" s="38"/>
      <c r="CI16" s="38"/>
      <c r="CJ16" s="38">
        <v>10</v>
      </c>
      <c r="CK16" s="38"/>
      <c r="CL16" s="38"/>
      <c r="CM16" s="38"/>
      <c r="CN16" s="38"/>
      <c r="CO16" s="38"/>
      <c r="CP16" s="38"/>
      <c r="CQ16" s="38"/>
      <c r="CR16" s="38">
        <v>10</v>
      </c>
      <c r="CS16" s="38"/>
      <c r="CT16" s="38"/>
      <c r="CU16" s="38"/>
      <c r="CV16" s="38"/>
      <c r="CW16" s="38"/>
      <c r="CX16" s="38">
        <v>10</v>
      </c>
      <c r="CY16" s="38"/>
      <c r="CZ16" s="38"/>
      <c r="DA16" s="38"/>
      <c r="DB16" s="38"/>
      <c r="DC16" s="38"/>
      <c r="DD16" s="38"/>
      <c r="DE16" s="38"/>
      <c r="DF16" s="38"/>
      <c r="DG16" s="38">
        <v>9</v>
      </c>
      <c r="DH16" s="38">
        <v>9</v>
      </c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>
        <v>10</v>
      </c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>
        <v>10</v>
      </c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>
        <v>9</v>
      </c>
      <c r="ET16" s="38"/>
      <c r="EU16" s="38"/>
      <c r="EV16" s="38"/>
      <c r="EW16" s="38">
        <v>10</v>
      </c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>
        <v>10</v>
      </c>
      <c r="GO16" s="38"/>
      <c r="GP16" s="38"/>
      <c r="GQ16" s="38">
        <v>9</v>
      </c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 t="s">
        <v>420</v>
      </c>
      <c r="HI16" s="1">
        <v>5</v>
      </c>
    </row>
    <row r="17" spans="1:217" x14ac:dyDescent="0.2">
      <c r="A17" s="32">
        <v>6</v>
      </c>
      <c r="B17" s="33" t="s">
        <v>168</v>
      </c>
      <c r="C17" s="34" t="s">
        <v>62</v>
      </c>
      <c r="D17" s="34">
        <v>1171523122</v>
      </c>
      <c r="E17" s="35" t="s">
        <v>160</v>
      </c>
      <c r="F17" s="34" t="s">
        <v>148</v>
      </c>
      <c r="G17" s="34" t="s">
        <v>415</v>
      </c>
      <c r="H17" s="35">
        <f>MATCH(D17,Данные!$D$1:$D$65536,0)</f>
        <v>16</v>
      </c>
      <c r="I17" s="45">
        <v>524</v>
      </c>
      <c r="J17" s="45">
        <f t="shared" si="0"/>
        <v>1.0535714285714286</v>
      </c>
      <c r="K17" s="45">
        <v>56</v>
      </c>
      <c r="L17" s="45">
        <f t="shared" si="1"/>
        <v>552.07142857142856</v>
      </c>
      <c r="M17" s="35">
        <v>188</v>
      </c>
      <c r="N17" s="35">
        <v>20</v>
      </c>
      <c r="O17" s="45">
        <f t="shared" si="2"/>
        <v>9.4</v>
      </c>
      <c r="P17" s="35">
        <f>MIN($S17:HH17)</f>
        <v>8</v>
      </c>
      <c r="Q17" s="35"/>
      <c r="R17" s="35">
        <v>20</v>
      </c>
      <c r="S17" s="37"/>
      <c r="T17" s="37"/>
      <c r="U17" s="37"/>
      <c r="V17" s="37"/>
      <c r="W17" s="37"/>
      <c r="X17" s="37">
        <v>10</v>
      </c>
      <c r="Y17" s="37"/>
      <c r="Z17" s="37">
        <v>10</v>
      </c>
      <c r="AA17" s="37"/>
      <c r="AB17" s="37"/>
      <c r="AC17" s="37"/>
      <c r="AD17" s="37"/>
      <c r="AE17" s="37"/>
      <c r="AF17" s="37">
        <v>10</v>
      </c>
      <c r="AG17" s="37">
        <v>9</v>
      </c>
      <c r="AH17" s="37"/>
      <c r="AI17" s="37">
        <v>9</v>
      </c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>
        <v>9</v>
      </c>
      <c r="BL17" s="37"/>
      <c r="BM17" s="37"/>
      <c r="BN17" s="37"/>
      <c r="BO17" s="37"/>
      <c r="BP17" s="37"/>
      <c r="BQ17" s="37"/>
      <c r="BR17" s="37"/>
      <c r="BS17" s="37">
        <v>9</v>
      </c>
      <c r="BT17" s="37"/>
      <c r="BU17" s="37"/>
      <c r="BV17" s="37"/>
      <c r="BW17" s="37"/>
      <c r="BX17" s="37"/>
      <c r="BY17" s="37"/>
      <c r="BZ17" s="37"/>
      <c r="CA17" s="37"/>
      <c r="CB17" s="37"/>
      <c r="CC17" s="38" t="s">
        <v>420</v>
      </c>
      <c r="CD17" s="38"/>
      <c r="CE17" s="38"/>
      <c r="CF17" s="38"/>
      <c r="CG17" s="38"/>
      <c r="CH17" s="38"/>
      <c r="CI17" s="38"/>
      <c r="CJ17" s="38">
        <v>9</v>
      </c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>
        <v>10</v>
      </c>
      <c r="CY17" s="38"/>
      <c r="CZ17" s="38"/>
      <c r="DA17" s="38">
        <v>9</v>
      </c>
      <c r="DB17" s="38">
        <v>9</v>
      </c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>
        <v>8</v>
      </c>
      <c r="DT17" s="38">
        <v>10</v>
      </c>
      <c r="DU17" s="38"/>
      <c r="DV17" s="38"/>
      <c r="DW17" s="38"/>
      <c r="DX17" s="38"/>
      <c r="DY17" s="38"/>
      <c r="DZ17" s="38">
        <v>10</v>
      </c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>
        <v>9</v>
      </c>
      <c r="EL17" s="38"/>
      <c r="EM17" s="38"/>
      <c r="EN17" s="38"/>
      <c r="EO17" s="38">
        <v>10</v>
      </c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>
        <v>10</v>
      </c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>
        <v>10</v>
      </c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>
        <v>10</v>
      </c>
      <c r="GO17" s="38"/>
      <c r="GP17" s="38"/>
      <c r="GQ17" s="38"/>
      <c r="GR17" s="38">
        <v>8</v>
      </c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 t="s">
        <v>420</v>
      </c>
      <c r="HI17" s="1">
        <v>6</v>
      </c>
    </row>
    <row r="18" spans="1:217" x14ac:dyDescent="0.2">
      <c r="A18" s="32">
        <v>7</v>
      </c>
      <c r="B18" s="33" t="s">
        <v>154</v>
      </c>
      <c r="C18" s="50" t="s">
        <v>35</v>
      </c>
      <c r="D18" s="34">
        <v>1512679438</v>
      </c>
      <c r="E18" s="35" t="s">
        <v>152</v>
      </c>
      <c r="F18" s="34" t="s">
        <v>148</v>
      </c>
      <c r="G18" s="34" t="s">
        <v>414</v>
      </c>
      <c r="H18" s="35">
        <f>MATCH(D18,Данные!$D$1:$D$65536,0)</f>
        <v>7</v>
      </c>
      <c r="I18" s="45">
        <v>518</v>
      </c>
      <c r="J18" s="45">
        <f t="shared" si="0"/>
        <v>1.0535714285714286</v>
      </c>
      <c r="K18" s="45">
        <v>56</v>
      </c>
      <c r="L18" s="45">
        <f t="shared" si="1"/>
        <v>545.75</v>
      </c>
      <c r="M18" s="35">
        <v>168</v>
      </c>
      <c r="N18" s="35">
        <v>18</v>
      </c>
      <c r="O18" s="45">
        <f t="shared" si="2"/>
        <v>9.3333333333333339</v>
      </c>
      <c r="P18" s="35">
        <f>MIN($S18:HH18)</f>
        <v>8</v>
      </c>
      <c r="Q18" s="35"/>
      <c r="R18" s="35">
        <v>18</v>
      </c>
      <c r="S18" s="37"/>
      <c r="T18" s="37"/>
      <c r="U18" s="37">
        <v>10</v>
      </c>
      <c r="V18" s="37"/>
      <c r="W18" s="37"/>
      <c r="X18" s="37"/>
      <c r="Y18" s="37"/>
      <c r="Z18" s="37">
        <v>9</v>
      </c>
      <c r="AA18" s="37"/>
      <c r="AB18" s="37"/>
      <c r="AC18" s="37"/>
      <c r="AD18" s="37"/>
      <c r="AE18" s="37"/>
      <c r="AF18" s="37"/>
      <c r="AG18" s="37">
        <v>9</v>
      </c>
      <c r="AH18" s="37"/>
      <c r="AI18" s="37">
        <v>10</v>
      </c>
      <c r="AJ18" s="37"/>
      <c r="AK18" s="37"/>
      <c r="AL18" s="37"/>
      <c r="AM18" s="37"/>
      <c r="AN18" s="37"/>
      <c r="AO18" s="37"/>
      <c r="AP18" s="37"/>
      <c r="AQ18" s="37"/>
      <c r="AR18" s="37">
        <v>9</v>
      </c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>
        <v>9</v>
      </c>
      <c r="BR18" s="37"/>
      <c r="BS18" s="37">
        <v>9</v>
      </c>
      <c r="BT18" s="37"/>
      <c r="BU18" s="37"/>
      <c r="BV18" s="37"/>
      <c r="BW18" s="37"/>
      <c r="BX18" s="37"/>
      <c r="BY18" s="37"/>
      <c r="BZ18" s="37"/>
      <c r="CA18" s="37"/>
      <c r="CB18" s="37"/>
      <c r="CC18" s="38" t="s">
        <v>420</v>
      </c>
      <c r="CD18" s="38"/>
      <c r="CE18" s="38"/>
      <c r="CF18" s="38"/>
      <c r="CG18" s="38"/>
      <c r="CH18" s="38"/>
      <c r="CI18" s="38"/>
      <c r="CJ18" s="38">
        <v>10</v>
      </c>
      <c r="CK18" s="38"/>
      <c r="CL18" s="38"/>
      <c r="CM18" s="38"/>
      <c r="CN18" s="38"/>
      <c r="CO18" s="38"/>
      <c r="CP18" s="38"/>
      <c r="CQ18" s="38"/>
      <c r="CR18" s="38">
        <v>10</v>
      </c>
      <c r="CS18" s="38"/>
      <c r="CT18" s="38"/>
      <c r="CU18" s="38"/>
      <c r="CV18" s="38"/>
      <c r="CW18" s="38"/>
      <c r="CX18" s="38">
        <v>9</v>
      </c>
      <c r="CY18" s="38"/>
      <c r="CZ18" s="38"/>
      <c r="DA18" s="38">
        <v>10</v>
      </c>
      <c r="DB18" s="38">
        <v>10</v>
      </c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>
        <v>9</v>
      </c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>
        <v>9</v>
      </c>
      <c r="EJ18" s="38"/>
      <c r="EK18" s="38"/>
      <c r="EL18" s="38"/>
      <c r="EM18" s="38"/>
      <c r="EN18" s="38">
        <v>9</v>
      </c>
      <c r="EO18" s="38"/>
      <c r="EP18" s="38"/>
      <c r="EQ18" s="38"/>
      <c r="ER18" s="38"/>
      <c r="ES18" s="38"/>
      <c r="ET18" s="38"/>
      <c r="EU18" s="38"/>
      <c r="EV18" s="38">
        <v>10</v>
      </c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>
        <v>9</v>
      </c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>
        <v>8</v>
      </c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 t="s">
        <v>420</v>
      </c>
      <c r="HI18" s="1">
        <v>7</v>
      </c>
    </row>
    <row r="19" spans="1:217" x14ac:dyDescent="0.2">
      <c r="A19" s="32">
        <v>8</v>
      </c>
      <c r="B19" s="33" t="s">
        <v>258</v>
      </c>
      <c r="C19" s="50" t="s">
        <v>141</v>
      </c>
      <c r="D19" s="34">
        <v>1171522093</v>
      </c>
      <c r="E19" s="35" t="s">
        <v>171</v>
      </c>
      <c r="F19" s="34" t="s">
        <v>148</v>
      </c>
      <c r="G19" s="34" t="s">
        <v>415</v>
      </c>
      <c r="H19" s="35">
        <f>MATCH(D19,Данные!$D$1:$D$65536,0)</f>
        <v>112</v>
      </c>
      <c r="I19" s="45">
        <v>515</v>
      </c>
      <c r="J19" s="45">
        <f t="shared" si="0"/>
        <v>1.0535714285714286</v>
      </c>
      <c r="K19" s="45">
        <v>56</v>
      </c>
      <c r="L19" s="45">
        <f t="shared" si="1"/>
        <v>542.58928571428578</v>
      </c>
      <c r="M19" s="35">
        <v>175</v>
      </c>
      <c r="N19" s="35">
        <v>19</v>
      </c>
      <c r="O19" s="45">
        <f t="shared" si="2"/>
        <v>9.2105263157894743</v>
      </c>
      <c r="P19" s="35">
        <f>MIN($S19:HH19)</f>
        <v>7</v>
      </c>
      <c r="Q19" s="35"/>
      <c r="R19" s="35">
        <v>19</v>
      </c>
      <c r="S19" s="37"/>
      <c r="T19" s="37"/>
      <c r="U19" s="37"/>
      <c r="V19" s="37"/>
      <c r="W19" s="37"/>
      <c r="X19" s="37"/>
      <c r="Y19" s="37"/>
      <c r="Z19" s="37">
        <v>10</v>
      </c>
      <c r="AA19" s="37"/>
      <c r="AB19" s="37"/>
      <c r="AC19" s="37"/>
      <c r="AD19" s="37"/>
      <c r="AE19" s="37"/>
      <c r="AF19" s="37"/>
      <c r="AG19" s="37">
        <v>8</v>
      </c>
      <c r="AH19" s="37"/>
      <c r="AI19" s="37">
        <v>10</v>
      </c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>
        <v>9</v>
      </c>
      <c r="AZ19" s="37">
        <v>10</v>
      </c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>
        <v>10</v>
      </c>
      <c r="BL19" s="37"/>
      <c r="BM19" s="37"/>
      <c r="BN19" s="37"/>
      <c r="BO19" s="37"/>
      <c r="BP19" s="37"/>
      <c r="BQ19" s="37"/>
      <c r="BR19" s="37"/>
      <c r="BS19" s="37">
        <v>10</v>
      </c>
      <c r="BT19" s="37"/>
      <c r="BU19" s="37"/>
      <c r="BV19" s="37"/>
      <c r="BW19" s="37"/>
      <c r="BX19" s="37"/>
      <c r="BY19" s="37"/>
      <c r="BZ19" s="37"/>
      <c r="CA19" s="37"/>
      <c r="CB19" s="37"/>
      <c r="CC19" s="38" t="s">
        <v>420</v>
      </c>
      <c r="CD19" s="38"/>
      <c r="CE19" s="38"/>
      <c r="CF19" s="38"/>
      <c r="CG19" s="38"/>
      <c r="CH19" s="38"/>
      <c r="CI19" s="38"/>
      <c r="CJ19" s="38">
        <v>10</v>
      </c>
      <c r="CK19" s="38"/>
      <c r="CL19" s="38"/>
      <c r="CM19" s="38"/>
      <c r="CN19" s="38"/>
      <c r="CO19" s="38"/>
      <c r="CP19" s="38"/>
      <c r="CQ19" s="38"/>
      <c r="CR19" s="38">
        <v>10</v>
      </c>
      <c r="CS19" s="38">
        <v>9</v>
      </c>
      <c r="CT19" s="38">
        <v>7</v>
      </c>
      <c r="CU19" s="38"/>
      <c r="CV19" s="38"/>
      <c r="CW19" s="38"/>
      <c r="CX19" s="38">
        <v>8</v>
      </c>
      <c r="CY19" s="38"/>
      <c r="CZ19" s="38"/>
      <c r="DA19" s="38">
        <v>10</v>
      </c>
      <c r="DB19" s="38">
        <v>10</v>
      </c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>
        <v>10</v>
      </c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>
        <v>9</v>
      </c>
      <c r="EH19" s="38"/>
      <c r="EI19" s="38"/>
      <c r="EJ19" s="38"/>
      <c r="EK19" s="38"/>
      <c r="EL19" s="38"/>
      <c r="EM19" s="38"/>
      <c r="EN19" s="38">
        <v>9</v>
      </c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>
        <v>8</v>
      </c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>
        <v>8</v>
      </c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 t="s">
        <v>420</v>
      </c>
      <c r="HI19" s="1">
        <v>8</v>
      </c>
    </row>
    <row r="20" spans="1:217" x14ac:dyDescent="0.2">
      <c r="A20" s="32">
        <v>9</v>
      </c>
      <c r="B20" s="33" t="s">
        <v>249</v>
      </c>
      <c r="C20" s="50" t="s">
        <v>98</v>
      </c>
      <c r="D20" s="34">
        <v>1171521511</v>
      </c>
      <c r="E20" s="35" t="s">
        <v>142</v>
      </c>
      <c r="F20" s="34" t="s">
        <v>148</v>
      </c>
      <c r="G20" s="34" t="s">
        <v>414</v>
      </c>
      <c r="H20" s="35">
        <f>MATCH(D20,Данные!$D$1:$D$65536,0)</f>
        <v>102</v>
      </c>
      <c r="I20" s="45">
        <v>512</v>
      </c>
      <c r="J20" s="45">
        <f t="shared" si="0"/>
        <v>1.0535714285714286</v>
      </c>
      <c r="K20" s="45">
        <v>56</v>
      </c>
      <c r="L20" s="45">
        <f t="shared" si="1"/>
        <v>539.42857142857144</v>
      </c>
      <c r="M20" s="35">
        <v>161</v>
      </c>
      <c r="N20" s="35">
        <v>18</v>
      </c>
      <c r="O20" s="45">
        <f t="shared" si="2"/>
        <v>8.9444444444444446</v>
      </c>
      <c r="P20" s="35">
        <f>MIN($S20:HH20)</f>
        <v>7</v>
      </c>
      <c r="Q20" s="35"/>
      <c r="R20" s="35">
        <v>18</v>
      </c>
      <c r="S20" s="37"/>
      <c r="T20" s="37"/>
      <c r="U20" s="37"/>
      <c r="V20" s="37"/>
      <c r="W20" s="37"/>
      <c r="X20" s="37"/>
      <c r="Y20" s="37"/>
      <c r="Z20" s="37">
        <v>10</v>
      </c>
      <c r="AA20" s="37"/>
      <c r="AB20" s="37"/>
      <c r="AC20" s="37"/>
      <c r="AD20" s="37"/>
      <c r="AE20" s="37"/>
      <c r="AF20" s="37">
        <v>10</v>
      </c>
      <c r="AG20" s="37">
        <v>9</v>
      </c>
      <c r="AH20" s="37">
        <v>7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>
        <v>8</v>
      </c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>
        <v>9</v>
      </c>
      <c r="BT20" s="37"/>
      <c r="BU20" s="37"/>
      <c r="BV20" s="37"/>
      <c r="BW20" s="37"/>
      <c r="BX20" s="37"/>
      <c r="BY20" s="37"/>
      <c r="BZ20" s="37"/>
      <c r="CA20" s="37"/>
      <c r="CB20" s="37"/>
      <c r="CC20" s="38" t="s">
        <v>420</v>
      </c>
      <c r="CD20" s="38"/>
      <c r="CE20" s="38"/>
      <c r="CF20" s="38"/>
      <c r="CG20" s="38"/>
      <c r="CH20" s="38"/>
      <c r="CI20" s="38"/>
      <c r="CJ20" s="38">
        <v>10</v>
      </c>
      <c r="CK20" s="38"/>
      <c r="CL20" s="38"/>
      <c r="CM20" s="38"/>
      <c r="CN20" s="38"/>
      <c r="CO20" s="38"/>
      <c r="CP20" s="38"/>
      <c r="CQ20" s="38"/>
      <c r="CR20" s="38"/>
      <c r="CS20" s="38">
        <v>10</v>
      </c>
      <c r="CT20" s="38"/>
      <c r="CU20" s="38"/>
      <c r="CV20" s="38"/>
      <c r="CW20" s="38"/>
      <c r="CX20" s="38">
        <v>8</v>
      </c>
      <c r="CY20" s="38">
        <v>7</v>
      </c>
      <c r="CZ20" s="38">
        <v>7</v>
      </c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>
        <v>9</v>
      </c>
      <c r="DT20" s="38">
        <v>9</v>
      </c>
      <c r="DU20" s="38"/>
      <c r="DV20" s="38"/>
      <c r="DW20" s="38"/>
      <c r="DX20" s="38"/>
      <c r="DY20" s="38"/>
      <c r="DZ20" s="38">
        <v>10</v>
      </c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>
        <v>10</v>
      </c>
      <c r="EL20" s="38"/>
      <c r="EM20" s="38"/>
      <c r="EN20" s="38"/>
      <c r="EO20" s="38">
        <v>10</v>
      </c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>
        <v>10</v>
      </c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>
        <v>8</v>
      </c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9" t="s">
        <v>421</v>
      </c>
      <c r="HA20" s="38"/>
      <c r="HB20" s="38"/>
      <c r="HC20" s="38"/>
      <c r="HD20" s="38"/>
      <c r="HE20" s="38"/>
      <c r="HF20" s="38"/>
      <c r="HG20" s="38"/>
      <c r="HH20" s="38" t="s">
        <v>420</v>
      </c>
      <c r="HI20" s="1">
        <v>9</v>
      </c>
    </row>
    <row r="21" spans="1:217" x14ac:dyDescent="0.2">
      <c r="A21" s="32">
        <v>10</v>
      </c>
      <c r="B21" s="33" t="s">
        <v>263</v>
      </c>
      <c r="C21" s="50" t="s">
        <v>108</v>
      </c>
      <c r="D21" s="34">
        <v>1171522620</v>
      </c>
      <c r="E21" s="35" t="s">
        <v>171</v>
      </c>
      <c r="F21" s="34" t="s">
        <v>148</v>
      </c>
      <c r="G21" s="34" t="s">
        <v>415</v>
      </c>
      <c r="H21" s="35">
        <f>MATCH(D21,Данные!$D$1:$D$65536,0)</f>
        <v>118</v>
      </c>
      <c r="I21" s="45">
        <v>511</v>
      </c>
      <c r="J21" s="45">
        <f t="shared" si="0"/>
        <v>1.0535714285714286</v>
      </c>
      <c r="K21" s="45">
        <v>56</v>
      </c>
      <c r="L21" s="45">
        <f t="shared" si="1"/>
        <v>538.375</v>
      </c>
      <c r="M21" s="35">
        <v>183</v>
      </c>
      <c r="N21" s="35">
        <v>20</v>
      </c>
      <c r="O21" s="45">
        <f t="shared" si="2"/>
        <v>9.15</v>
      </c>
      <c r="P21" s="35">
        <f>MIN($S21:HH21)</f>
        <v>7</v>
      </c>
      <c r="Q21" s="35"/>
      <c r="R21" s="35">
        <v>20</v>
      </c>
      <c r="S21" s="37"/>
      <c r="T21" s="37"/>
      <c r="U21" s="37"/>
      <c r="V21" s="37"/>
      <c r="W21" s="37"/>
      <c r="X21" s="37"/>
      <c r="Y21" s="37"/>
      <c r="Z21" s="37">
        <v>9</v>
      </c>
      <c r="AA21" s="37"/>
      <c r="AB21" s="38" t="s">
        <v>420</v>
      </c>
      <c r="AC21" s="38"/>
      <c r="AD21" s="38"/>
      <c r="AE21" s="38"/>
      <c r="AF21" s="38">
        <v>9</v>
      </c>
      <c r="AG21" s="38">
        <v>9</v>
      </c>
      <c r="AH21" s="38"/>
      <c r="AI21" s="38"/>
      <c r="AJ21" s="38"/>
      <c r="AK21" s="38"/>
      <c r="AL21" s="38"/>
      <c r="AM21" s="38">
        <v>10</v>
      </c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>
        <v>8</v>
      </c>
      <c r="BL21" s="38"/>
      <c r="BM21" s="38"/>
      <c r="BN21" s="38"/>
      <c r="BO21" s="38"/>
      <c r="BP21" s="38"/>
      <c r="BQ21" s="38"/>
      <c r="BR21" s="38"/>
      <c r="BS21" s="38">
        <v>8</v>
      </c>
      <c r="BT21" s="38"/>
      <c r="BU21" s="38"/>
      <c r="BV21" s="38"/>
      <c r="BW21" s="38"/>
      <c r="BX21" s="38"/>
      <c r="BY21" s="38"/>
      <c r="BZ21" s="38"/>
      <c r="CA21" s="38"/>
      <c r="CB21" s="38"/>
      <c r="CC21" s="38" t="s">
        <v>420</v>
      </c>
      <c r="CD21" s="38"/>
      <c r="CE21" s="38"/>
      <c r="CF21" s="38"/>
      <c r="CG21" s="38"/>
      <c r="CH21" s="38"/>
      <c r="CI21" s="38"/>
      <c r="CJ21" s="38">
        <v>9</v>
      </c>
      <c r="CK21" s="38"/>
      <c r="CL21" s="38"/>
      <c r="CM21" s="38"/>
      <c r="CN21" s="38"/>
      <c r="CO21" s="38"/>
      <c r="CP21" s="38"/>
      <c r="CQ21" s="38"/>
      <c r="CR21" s="38">
        <v>10</v>
      </c>
      <c r="CS21" s="38">
        <v>10</v>
      </c>
      <c r="CT21" s="38"/>
      <c r="CU21" s="38"/>
      <c r="CV21" s="38"/>
      <c r="CW21" s="38"/>
      <c r="CX21" s="38">
        <v>9</v>
      </c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>
        <v>10</v>
      </c>
      <c r="DJ21" s="38">
        <v>10</v>
      </c>
      <c r="DK21" s="38"/>
      <c r="DL21" s="38"/>
      <c r="DM21" s="38"/>
      <c r="DN21" s="38"/>
      <c r="DO21" s="38"/>
      <c r="DP21" s="38"/>
      <c r="DQ21" s="38"/>
      <c r="DR21" s="38"/>
      <c r="DS21" s="38"/>
      <c r="DT21" s="38">
        <v>10</v>
      </c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>
        <v>9</v>
      </c>
      <c r="EH21" s="38"/>
      <c r="EI21" s="38"/>
      <c r="EJ21" s="38"/>
      <c r="EK21" s="38"/>
      <c r="EL21" s="38"/>
      <c r="EM21" s="38"/>
      <c r="EN21" s="38"/>
      <c r="EO21" s="38">
        <v>10</v>
      </c>
      <c r="EP21" s="38"/>
      <c r="EQ21" s="38"/>
      <c r="ER21" s="38"/>
      <c r="ES21" s="38">
        <v>8</v>
      </c>
      <c r="ET21" s="38"/>
      <c r="EU21" s="38"/>
      <c r="EV21" s="38"/>
      <c r="EW21" s="38"/>
      <c r="EX21" s="38"/>
      <c r="EY21" s="38"/>
      <c r="EZ21" s="38"/>
      <c r="FA21" s="38"/>
      <c r="FB21" s="38">
        <v>10</v>
      </c>
      <c r="FC21" s="38"/>
      <c r="FD21" s="38"/>
      <c r="FE21" s="38">
        <v>9</v>
      </c>
      <c r="FF21" s="38">
        <v>9</v>
      </c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>
        <v>7</v>
      </c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 t="s">
        <v>420</v>
      </c>
      <c r="HI21" s="1">
        <v>10</v>
      </c>
    </row>
    <row r="22" spans="1:217" x14ac:dyDescent="0.2">
      <c r="A22" s="32">
        <v>11</v>
      </c>
      <c r="B22" s="33" t="s">
        <v>181</v>
      </c>
      <c r="C22" s="50" t="s">
        <v>57</v>
      </c>
      <c r="D22" s="34">
        <v>1171523186</v>
      </c>
      <c r="E22" s="35" t="s">
        <v>160</v>
      </c>
      <c r="F22" s="34" t="s">
        <v>148</v>
      </c>
      <c r="G22" s="34" t="s">
        <v>415</v>
      </c>
      <c r="H22" s="35">
        <f>MATCH(D22,Данные!$D$1:$D$65536,0)</f>
        <v>27</v>
      </c>
      <c r="I22" s="45">
        <v>498</v>
      </c>
      <c r="J22" s="45">
        <f t="shared" si="0"/>
        <v>1.0535714285714286</v>
      </c>
      <c r="K22" s="45">
        <v>56</v>
      </c>
      <c r="L22" s="45">
        <f t="shared" si="1"/>
        <v>524.67857142857144</v>
      </c>
      <c r="M22" s="35">
        <v>159</v>
      </c>
      <c r="N22" s="35">
        <v>18</v>
      </c>
      <c r="O22" s="45">
        <f t="shared" si="2"/>
        <v>8.8333333333333339</v>
      </c>
      <c r="P22" s="35">
        <f>MIN($S22:HH22)</f>
        <v>8</v>
      </c>
      <c r="Q22" s="35"/>
      <c r="R22" s="35">
        <v>18</v>
      </c>
      <c r="S22" s="37"/>
      <c r="T22" s="37"/>
      <c r="U22" s="37"/>
      <c r="V22" s="37"/>
      <c r="W22" s="37"/>
      <c r="X22" s="37"/>
      <c r="Y22" s="37"/>
      <c r="Z22" s="37">
        <v>9</v>
      </c>
      <c r="AA22" s="37"/>
      <c r="AB22" s="37"/>
      <c r="AC22" s="37"/>
      <c r="AD22" s="37"/>
      <c r="AE22" s="37"/>
      <c r="AF22" s="37">
        <v>9</v>
      </c>
      <c r="AG22" s="37">
        <v>9</v>
      </c>
      <c r="AH22" s="37"/>
      <c r="AI22" s="37"/>
      <c r="AJ22" s="37"/>
      <c r="AK22" s="37">
        <v>8</v>
      </c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>
        <v>8</v>
      </c>
      <c r="BO22" s="37"/>
      <c r="BP22" s="37"/>
      <c r="BQ22" s="37"/>
      <c r="BR22" s="37"/>
      <c r="BS22" s="37">
        <v>8</v>
      </c>
      <c r="BT22" s="37"/>
      <c r="BU22" s="37"/>
      <c r="BV22" s="37"/>
      <c r="BW22" s="37"/>
      <c r="BX22" s="37"/>
      <c r="BY22" s="37"/>
      <c r="BZ22" s="37"/>
      <c r="CA22" s="37"/>
      <c r="CB22" s="37"/>
      <c r="CC22" s="38" t="s">
        <v>420</v>
      </c>
      <c r="CD22" s="38"/>
      <c r="CE22" s="38"/>
      <c r="CF22" s="38"/>
      <c r="CG22" s="38"/>
      <c r="CH22" s="38"/>
      <c r="CI22" s="38"/>
      <c r="CJ22" s="38">
        <v>9</v>
      </c>
      <c r="CK22" s="38"/>
      <c r="CL22" s="38"/>
      <c r="CM22" s="38"/>
      <c r="CN22" s="38"/>
      <c r="CO22" s="38"/>
      <c r="CP22" s="38"/>
      <c r="CQ22" s="38"/>
      <c r="CR22" s="38">
        <v>10</v>
      </c>
      <c r="CS22" s="38">
        <v>10</v>
      </c>
      <c r="CT22" s="38"/>
      <c r="CU22" s="38"/>
      <c r="CV22" s="38"/>
      <c r="CW22" s="38"/>
      <c r="CX22" s="38">
        <v>9</v>
      </c>
      <c r="CY22" s="38"/>
      <c r="CZ22" s="38"/>
      <c r="DA22" s="38"/>
      <c r="DB22" s="38"/>
      <c r="DC22" s="38"/>
      <c r="DD22" s="38"/>
      <c r="DE22" s="38">
        <v>8</v>
      </c>
      <c r="DF22" s="38">
        <v>8</v>
      </c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>
        <v>8</v>
      </c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>
        <v>10</v>
      </c>
      <c r="EH22" s="38"/>
      <c r="EI22" s="38"/>
      <c r="EJ22" s="38"/>
      <c r="EK22" s="38"/>
      <c r="EL22" s="38"/>
      <c r="EM22" s="38"/>
      <c r="EN22" s="38"/>
      <c r="EO22" s="38">
        <v>9</v>
      </c>
      <c r="EP22" s="38"/>
      <c r="EQ22" s="38"/>
      <c r="ER22" s="38"/>
      <c r="ES22" s="38">
        <v>9</v>
      </c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>
        <v>9</v>
      </c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>
        <v>9</v>
      </c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 t="s">
        <v>420</v>
      </c>
      <c r="HI22" s="1">
        <v>11</v>
      </c>
    </row>
    <row r="23" spans="1:217" x14ac:dyDescent="0.2">
      <c r="A23" s="60" t="s">
        <v>431</v>
      </c>
      <c r="B23" s="33" t="s">
        <v>197</v>
      </c>
      <c r="C23" s="50" t="s">
        <v>113</v>
      </c>
      <c r="D23" s="34">
        <v>1171523883</v>
      </c>
      <c r="E23" s="35" t="s">
        <v>171</v>
      </c>
      <c r="F23" s="34" t="s">
        <v>148</v>
      </c>
      <c r="G23" s="34" t="s">
        <v>415</v>
      </c>
      <c r="H23" s="35">
        <f>MATCH(D23,Данные!$D$1:$D$65536,0)</f>
        <v>43</v>
      </c>
      <c r="I23" s="45">
        <v>497</v>
      </c>
      <c r="J23" s="45">
        <f t="shared" si="0"/>
        <v>1.0535714285714286</v>
      </c>
      <c r="K23" s="45">
        <v>56</v>
      </c>
      <c r="L23" s="45">
        <f t="shared" si="1"/>
        <v>523.625</v>
      </c>
      <c r="M23" s="35">
        <v>179</v>
      </c>
      <c r="N23" s="35">
        <v>20</v>
      </c>
      <c r="O23" s="45">
        <f t="shared" si="2"/>
        <v>8.9499999999999993</v>
      </c>
      <c r="P23" s="35">
        <f>MIN($S23:HH23)</f>
        <v>6</v>
      </c>
      <c r="Q23" s="35"/>
      <c r="R23" s="35">
        <v>20</v>
      </c>
      <c r="S23" s="37"/>
      <c r="T23" s="37"/>
      <c r="U23" s="37"/>
      <c r="V23" s="37"/>
      <c r="W23" s="37"/>
      <c r="X23" s="37"/>
      <c r="Y23" s="37"/>
      <c r="Z23" s="37">
        <v>9</v>
      </c>
      <c r="AA23" s="37"/>
      <c r="AB23" s="37"/>
      <c r="AC23" s="37"/>
      <c r="AD23" s="37"/>
      <c r="AE23" s="37"/>
      <c r="AF23" s="37"/>
      <c r="AG23" s="37">
        <v>9</v>
      </c>
      <c r="AH23" s="37"/>
      <c r="AI23" s="37"/>
      <c r="AJ23" s="37"/>
      <c r="AK23" s="37"/>
      <c r="AL23" s="37"/>
      <c r="AM23" s="37"/>
      <c r="AN23" s="37">
        <v>8</v>
      </c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>
        <v>8</v>
      </c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>
        <v>9</v>
      </c>
      <c r="BP23" s="37"/>
      <c r="BQ23" s="37"/>
      <c r="BR23" s="37"/>
      <c r="BS23" s="37">
        <v>10</v>
      </c>
      <c r="BT23" s="37"/>
      <c r="BU23" s="37"/>
      <c r="BV23" s="37"/>
      <c r="BW23" s="37"/>
      <c r="BX23" s="37">
        <v>10</v>
      </c>
      <c r="BY23" s="37"/>
      <c r="BZ23" s="37"/>
      <c r="CA23" s="37"/>
      <c r="CB23" s="37"/>
      <c r="CC23" s="38" t="s">
        <v>420</v>
      </c>
      <c r="CD23" s="38"/>
      <c r="CE23" s="38"/>
      <c r="CF23" s="38">
        <v>10</v>
      </c>
      <c r="CG23" s="38" t="s">
        <v>420</v>
      </c>
      <c r="CH23" s="38">
        <v>7</v>
      </c>
      <c r="CI23" s="38"/>
      <c r="CJ23" s="38">
        <v>10</v>
      </c>
      <c r="CK23" s="38"/>
      <c r="CL23" s="38"/>
      <c r="CM23" s="38"/>
      <c r="CN23" s="38"/>
      <c r="CO23" s="38"/>
      <c r="CP23" s="38"/>
      <c r="CQ23" s="38"/>
      <c r="CR23" s="38"/>
      <c r="CS23" s="38">
        <v>10</v>
      </c>
      <c r="CT23" s="38"/>
      <c r="CU23" s="38"/>
      <c r="CV23" s="38"/>
      <c r="CW23" s="38"/>
      <c r="CX23" s="38">
        <v>9</v>
      </c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>
        <v>9</v>
      </c>
      <c r="DM23" s="38">
        <v>9</v>
      </c>
      <c r="DN23" s="38"/>
      <c r="DO23" s="38"/>
      <c r="DP23" s="38"/>
      <c r="DQ23" s="38"/>
      <c r="DR23" s="38"/>
      <c r="DS23" s="38">
        <v>6</v>
      </c>
      <c r="DT23" s="38">
        <v>9</v>
      </c>
      <c r="DU23" s="38"/>
      <c r="DV23" s="38"/>
      <c r="DW23" s="38"/>
      <c r="DX23" s="38"/>
      <c r="DY23" s="38"/>
      <c r="DZ23" s="38">
        <v>10</v>
      </c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>
        <v>8</v>
      </c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>
        <v>9</v>
      </c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>
        <v>10</v>
      </c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 t="s">
        <v>420</v>
      </c>
      <c r="HI23" s="1">
        <v>12</v>
      </c>
    </row>
    <row r="24" spans="1:217" x14ac:dyDescent="0.2">
      <c r="A24" s="61"/>
      <c r="B24" s="33" t="s">
        <v>250</v>
      </c>
      <c r="C24" s="50" t="s">
        <v>83</v>
      </c>
      <c r="D24" s="34">
        <v>1171521544</v>
      </c>
      <c r="E24" s="35" t="s">
        <v>142</v>
      </c>
      <c r="F24" s="34" t="s">
        <v>148</v>
      </c>
      <c r="G24" s="34" t="s">
        <v>414</v>
      </c>
      <c r="H24" s="35">
        <f>MATCH(D24,Данные!$D$1:$D$65536,0)</f>
        <v>103</v>
      </c>
      <c r="I24" s="45">
        <v>497</v>
      </c>
      <c r="J24" s="45">
        <f t="shared" si="0"/>
        <v>1.0535714285714286</v>
      </c>
      <c r="K24" s="45">
        <v>56</v>
      </c>
      <c r="L24" s="45">
        <f t="shared" si="1"/>
        <v>523.625</v>
      </c>
      <c r="M24" s="35">
        <v>160</v>
      </c>
      <c r="N24" s="35">
        <v>18</v>
      </c>
      <c r="O24" s="45">
        <f t="shared" si="2"/>
        <v>8.8888888888888893</v>
      </c>
      <c r="P24" s="35">
        <f>MIN($S24:HH24)</f>
        <v>6</v>
      </c>
      <c r="Q24" s="35"/>
      <c r="R24" s="35">
        <v>18</v>
      </c>
      <c r="S24" s="37"/>
      <c r="T24" s="37"/>
      <c r="U24" s="37"/>
      <c r="V24" s="37"/>
      <c r="W24" s="37"/>
      <c r="X24" s="37"/>
      <c r="Y24" s="37"/>
      <c r="Z24" s="37">
        <v>9</v>
      </c>
      <c r="AA24" s="37"/>
      <c r="AB24" s="37"/>
      <c r="AC24" s="37"/>
      <c r="AD24" s="37"/>
      <c r="AE24" s="37"/>
      <c r="AF24" s="37">
        <v>10</v>
      </c>
      <c r="AG24" s="37">
        <v>7</v>
      </c>
      <c r="AH24" s="37"/>
      <c r="AI24" s="37">
        <v>9</v>
      </c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>
        <v>10</v>
      </c>
      <c r="BL24" s="37"/>
      <c r="BM24" s="37"/>
      <c r="BN24" s="37"/>
      <c r="BO24" s="37"/>
      <c r="BP24" s="37"/>
      <c r="BQ24" s="37"/>
      <c r="BR24" s="37"/>
      <c r="BS24" s="37">
        <v>8</v>
      </c>
      <c r="BT24" s="37"/>
      <c r="BU24" s="37"/>
      <c r="BV24" s="37"/>
      <c r="BW24" s="37"/>
      <c r="BX24" s="37"/>
      <c r="BY24" s="37"/>
      <c r="BZ24" s="37"/>
      <c r="CA24" s="37"/>
      <c r="CB24" s="37"/>
      <c r="CC24" s="38" t="s">
        <v>420</v>
      </c>
      <c r="CD24" s="38"/>
      <c r="CE24" s="38"/>
      <c r="CF24" s="38"/>
      <c r="CG24" s="38"/>
      <c r="CH24" s="38"/>
      <c r="CI24" s="38"/>
      <c r="CJ24" s="38">
        <v>9</v>
      </c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>
        <v>7</v>
      </c>
      <c r="CY24" s="38"/>
      <c r="CZ24" s="38"/>
      <c r="DA24" s="38">
        <v>9</v>
      </c>
      <c r="DB24" s="38">
        <v>9</v>
      </c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>
        <v>8</v>
      </c>
      <c r="DT24" s="38">
        <v>6</v>
      </c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>
        <v>9</v>
      </c>
      <c r="EL24" s="38"/>
      <c r="EM24" s="38"/>
      <c r="EN24" s="38"/>
      <c r="EO24" s="38">
        <v>10</v>
      </c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>
        <v>10</v>
      </c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>
        <v>10</v>
      </c>
      <c r="GK24" s="38"/>
      <c r="GL24" s="38"/>
      <c r="GM24" s="38"/>
      <c r="GN24" s="38">
        <v>10</v>
      </c>
      <c r="GO24" s="38"/>
      <c r="GP24" s="38"/>
      <c r="GQ24" s="38"/>
      <c r="GR24" s="38">
        <v>10</v>
      </c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 t="s">
        <v>420</v>
      </c>
      <c r="HI24" s="1">
        <v>13</v>
      </c>
    </row>
    <row r="25" spans="1:217" x14ac:dyDescent="0.2">
      <c r="A25" s="32">
        <v>14</v>
      </c>
      <c r="B25" s="33" t="s">
        <v>216</v>
      </c>
      <c r="C25" s="50" t="s">
        <v>91</v>
      </c>
      <c r="D25" s="34">
        <v>1171518953</v>
      </c>
      <c r="E25" s="35" t="s">
        <v>142</v>
      </c>
      <c r="F25" s="34" t="s">
        <v>148</v>
      </c>
      <c r="G25" s="34" t="s">
        <v>415</v>
      </c>
      <c r="H25" s="35">
        <f>MATCH(D25,Данные!$D$1:$D$65536,0)</f>
        <v>68</v>
      </c>
      <c r="I25" s="45">
        <v>494</v>
      </c>
      <c r="J25" s="45">
        <f t="shared" si="0"/>
        <v>1.0535714285714286</v>
      </c>
      <c r="K25" s="45">
        <v>56</v>
      </c>
      <c r="L25" s="45">
        <f t="shared" si="1"/>
        <v>520.46428571428578</v>
      </c>
      <c r="M25" s="35">
        <v>161</v>
      </c>
      <c r="N25" s="35">
        <v>18</v>
      </c>
      <c r="O25" s="45">
        <f t="shared" si="2"/>
        <v>8.9444444444444446</v>
      </c>
      <c r="P25" s="35">
        <f>MIN($S25:HH25)</f>
        <v>8</v>
      </c>
      <c r="Q25" s="35"/>
      <c r="R25" s="35">
        <v>18</v>
      </c>
      <c r="S25" s="37"/>
      <c r="T25" s="37"/>
      <c r="U25" s="37"/>
      <c r="V25" s="37"/>
      <c r="W25" s="37"/>
      <c r="X25" s="37"/>
      <c r="Y25" s="37"/>
      <c r="Z25" s="37">
        <v>10</v>
      </c>
      <c r="AA25" s="37"/>
      <c r="AB25" s="37"/>
      <c r="AC25" s="37"/>
      <c r="AD25" s="37"/>
      <c r="AE25" s="37"/>
      <c r="AF25" s="37"/>
      <c r="AG25" s="37">
        <v>10</v>
      </c>
      <c r="AH25" s="37"/>
      <c r="AI25" s="37">
        <v>9</v>
      </c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>
        <v>9</v>
      </c>
      <c r="BF25" s="37"/>
      <c r="BG25" s="37"/>
      <c r="BH25" s="37"/>
      <c r="BI25" s="37"/>
      <c r="BJ25" s="37"/>
      <c r="BK25" s="37">
        <v>8</v>
      </c>
      <c r="BL25" s="37"/>
      <c r="BM25" s="37"/>
      <c r="BN25" s="37"/>
      <c r="BO25" s="37"/>
      <c r="BP25" s="37"/>
      <c r="BQ25" s="37"/>
      <c r="BR25" s="37"/>
      <c r="BS25" s="37">
        <v>8</v>
      </c>
      <c r="BT25" s="37"/>
      <c r="BU25" s="37"/>
      <c r="BV25" s="37"/>
      <c r="BW25" s="37"/>
      <c r="BX25" s="37"/>
      <c r="BY25" s="37"/>
      <c r="BZ25" s="38" t="s">
        <v>420</v>
      </c>
      <c r="CA25" s="38"/>
      <c r="CB25" s="38"/>
      <c r="CC25" s="38" t="s">
        <v>420</v>
      </c>
      <c r="CD25" s="38"/>
      <c r="CE25" s="38"/>
      <c r="CF25" s="38"/>
      <c r="CG25" s="38"/>
      <c r="CH25" s="38"/>
      <c r="CI25" s="38"/>
      <c r="CJ25" s="38">
        <v>10</v>
      </c>
      <c r="CK25" s="38"/>
      <c r="CL25" s="38"/>
      <c r="CM25" s="38"/>
      <c r="CN25" s="38"/>
      <c r="CO25" s="38"/>
      <c r="CP25" s="38"/>
      <c r="CQ25" s="38"/>
      <c r="CR25" s="38">
        <v>8</v>
      </c>
      <c r="CS25" s="38"/>
      <c r="CT25" s="38"/>
      <c r="CU25" s="38"/>
      <c r="CV25" s="38"/>
      <c r="CW25" s="38"/>
      <c r="CX25" s="38">
        <v>9</v>
      </c>
      <c r="CY25" s="38"/>
      <c r="CZ25" s="38"/>
      <c r="DA25" s="38">
        <v>9</v>
      </c>
      <c r="DB25" s="38">
        <v>9</v>
      </c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>
        <v>9</v>
      </c>
      <c r="DU25" s="38"/>
      <c r="DV25" s="38">
        <v>8</v>
      </c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>
        <v>8</v>
      </c>
      <c r="EL25" s="38"/>
      <c r="EM25" s="38"/>
      <c r="EN25" s="38"/>
      <c r="EO25" s="38"/>
      <c r="EP25" s="38"/>
      <c r="EQ25" s="38"/>
      <c r="ER25" s="38"/>
      <c r="ES25" s="38">
        <v>9</v>
      </c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>
        <v>10</v>
      </c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>
        <v>10</v>
      </c>
      <c r="GO25" s="38"/>
      <c r="GP25" s="38"/>
      <c r="GQ25" s="38"/>
      <c r="GR25" s="38">
        <v>8</v>
      </c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 t="s">
        <v>420</v>
      </c>
      <c r="HI25" s="1">
        <v>14</v>
      </c>
    </row>
    <row r="26" spans="1:217" x14ac:dyDescent="0.2">
      <c r="A26" s="32">
        <v>15</v>
      </c>
      <c r="B26" s="33" t="s">
        <v>185</v>
      </c>
      <c r="C26" s="50" t="s">
        <v>86</v>
      </c>
      <c r="D26" s="34">
        <v>1171523368</v>
      </c>
      <c r="E26" s="35" t="s">
        <v>142</v>
      </c>
      <c r="F26" s="34" t="s">
        <v>148</v>
      </c>
      <c r="G26" s="34" t="s">
        <v>415</v>
      </c>
      <c r="H26" s="35">
        <f>MATCH(D26,Данные!$D$1:$D$65536,0)</f>
        <v>31</v>
      </c>
      <c r="I26" s="45">
        <v>491</v>
      </c>
      <c r="J26" s="45">
        <f t="shared" si="0"/>
        <v>1.0535714285714286</v>
      </c>
      <c r="K26" s="45">
        <v>56</v>
      </c>
      <c r="L26" s="45">
        <f t="shared" si="1"/>
        <v>517.30357142857144</v>
      </c>
      <c r="M26" s="35">
        <v>146</v>
      </c>
      <c r="N26" s="35">
        <v>17</v>
      </c>
      <c r="O26" s="45">
        <f t="shared" si="2"/>
        <v>8.5882352941176467</v>
      </c>
      <c r="P26" s="35">
        <f>MIN($S26:HH26)</f>
        <v>7</v>
      </c>
      <c r="Q26" s="35"/>
      <c r="R26" s="35">
        <v>17</v>
      </c>
      <c r="S26" s="37"/>
      <c r="T26" s="37"/>
      <c r="U26" s="37"/>
      <c r="V26" s="37"/>
      <c r="W26" s="37"/>
      <c r="X26" s="37"/>
      <c r="Y26" s="37"/>
      <c r="Z26" s="37">
        <v>8</v>
      </c>
      <c r="AA26" s="37"/>
      <c r="AB26" s="37"/>
      <c r="AC26" s="37"/>
      <c r="AD26" s="37"/>
      <c r="AE26" s="37"/>
      <c r="AF26" s="37"/>
      <c r="AG26" s="37">
        <v>9</v>
      </c>
      <c r="AH26" s="37"/>
      <c r="AI26" s="37"/>
      <c r="AJ26" s="37"/>
      <c r="AK26" s="37">
        <v>9</v>
      </c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 t="s">
        <v>424</v>
      </c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>
        <v>8</v>
      </c>
      <c r="BO26" s="37"/>
      <c r="BP26" s="37"/>
      <c r="BQ26" s="37"/>
      <c r="BR26" s="37"/>
      <c r="BS26" s="37">
        <v>9</v>
      </c>
      <c r="BT26" s="37"/>
      <c r="BU26" s="37"/>
      <c r="BV26" s="37"/>
      <c r="BW26" s="37"/>
      <c r="BX26" s="37"/>
      <c r="BY26" s="37"/>
      <c r="BZ26" s="37"/>
      <c r="CA26" s="37"/>
      <c r="CB26" s="37"/>
      <c r="CC26" s="38" t="s">
        <v>420</v>
      </c>
      <c r="CD26" s="38"/>
      <c r="CE26" s="38"/>
      <c r="CF26" s="38"/>
      <c r="CG26" s="38"/>
      <c r="CH26" s="38"/>
      <c r="CI26" s="38"/>
      <c r="CJ26" s="38">
        <v>9</v>
      </c>
      <c r="CK26" s="38"/>
      <c r="CL26" s="38"/>
      <c r="CM26" s="38"/>
      <c r="CN26" s="38"/>
      <c r="CO26" s="38"/>
      <c r="CP26" s="38"/>
      <c r="CQ26" s="38"/>
      <c r="CR26" s="38">
        <v>10</v>
      </c>
      <c r="CS26" s="38"/>
      <c r="CT26" s="38"/>
      <c r="CU26" s="38"/>
      <c r="CV26" s="38"/>
      <c r="CW26" s="38"/>
      <c r="CX26" s="38">
        <v>8</v>
      </c>
      <c r="CY26" s="38"/>
      <c r="CZ26" s="38"/>
      <c r="DA26" s="38"/>
      <c r="DB26" s="38"/>
      <c r="DC26" s="38"/>
      <c r="DD26" s="38"/>
      <c r="DE26" s="38">
        <v>7</v>
      </c>
      <c r="DF26" s="38">
        <v>7</v>
      </c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>
        <v>9</v>
      </c>
      <c r="DU26" s="38"/>
      <c r="DV26" s="38"/>
      <c r="DW26" s="38"/>
      <c r="DX26" s="38"/>
      <c r="DY26" s="38"/>
      <c r="DZ26" s="38"/>
      <c r="EA26" s="38"/>
      <c r="EB26" s="38"/>
      <c r="EC26" s="38">
        <v>10</v>
      </c>
      <c r="ED26" s="38"/>
      <c r="EE26" s="38"/>
      <c r="EF26" s="38"/>
      <c r="EG26" s="38"/>
      <c r="EH26" s="38"/>
      <c r="EI26" s="38"/>
      <c r="EJ26" s="38"/>
      <c r="EK26" s="38">
        <v>7</v>
      </c>
      <c r="EL26" s="38"/>
      <c r="EM26" s="38"/>
      <c r="EN26" s="38"/>
      <c r="EO26" s="38"/>
      <c r="EP26" s="38"/>
      <c r="EQ26" s="38"/>
      <c r="ER26" s="38"/>
      <c r="ES26" s="38">
        <v>9</v>
      </c>
      <c r="ET26" s="38"/>
      <c r="EU26" s="38"/>
      <c r="EV26" s="38"/>
      <c r="EW26" s="38"/>
      <c r="EX26" s="38">
        <v>9</v>
      </c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>
        <v>8</v>
      </c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 t="s">
        <v>420</v>
      </c>
      <c r="HI26" s="1">
        <v>15</v>
      </c>
    </row>
    <row r="27" spans="1:217" x14ac:dyDescent="0.2">
      <c r="A27" s="48">
        <v>16</v>
      </c>
      <c r="B27" s="33" t="s">
        <v>165</v>
      </c>
      <c r="C27" s="50" t="s">
        <v>128</v>
      </c>
      <c r="D27" s="34">
        <v>1171521712</v>
      </c>
      <c r="E27" s="35" t="s">
        <v>152</v>
      </c>
      <c r="F27" s="34" t="s">
        <v>148</v>
      </c>
      <c r="G27" s="34" t="s">
        <v>414</v>
      </c>
      <c r="H27" s="35">
        <f>MATCH(D27,Данные!$D$1:$D$65536,0)</f>
        <v>14</v>
      </c>
      <c r="I27" s="45">
        <v>483</v>
      </c>
      <c r="J27" s="45">
        <f t="shared" si="0"/>
        <v>1.0535714285714286</v>
      </c>
      <c r="K27" s="45">
        <v>56</v>
      </c>
      <c r="L27" s="45">
        <f t="shared" si="1"/>
        <v>508.875</v>
      </c>
      <c r="M27" s="35">
        <v>167</v>
      </c>
      <c r="N27" s="35">
        <v>19</v>
      </c>
      <c r="O27" s="45">
        <f t="shared" si="2"/>
        <v>8.7894736842105257</v>
      </c>
      <c r="P27" s="35">
        <f>MIN($S27:HH27)</f>
        <v>7</v>
      </c>
      <c r="Q27" s="35"/>
      <c r="R27" s="35">
        <v>19</v>
      </c>
      <c r="S27" s="37"/>
      <c r="T27" s="37"/>
      <c r="U27" s="37"/>
      <c r="V27" s="37"/>
      <c r="W27" s="37">
        <v>10</v>
      </c>
      <c r="X27" s="37"/>
      <c r="Y27" s="37"/>
      <c r="Z27" s="37">
        <v>9</v>
      </c>
      <c r="AA27" s="37"/>
      <c r="AB27" s="37"/>
      <c r="AC27" s="37"/>
      <c r="AD27" s="37"/>
      <c r="AE27" s="37"/>
      <c r="AF27" s="37"/>
      <c r="AG27" s="37">
        <v>9</v>
      </c>
      <c r="AH27" s="37"/>
      <c r="AI27" s="37"/>
      <c r="AJ27" s="37"/>
      <c r="AK27" s="37"/>
      <c r="AL27" s="37">
        <v>9</v>
      </c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>
        <v>8</v>
      </c>
      <c r="BB27" s="37"/>
      <c r="BC27" s="37"/>
      <c r="BD27" s="37"/>
      <c r="BE27" s="37"/>
      <c r="BF27" s="37"/>
      <c r="BG27" s="37"/>
      <c r="BH27" s="37"/>
      <c r="BI27" s="37">
        <v>8</v>
      </c>
      <c r="BJ27" s="37"/>
      <c r="BK27" s="37"/>
      <c r="BL27" s="37"/>
      <c r="BM27" s="37"/>
      <c r="BN27" s="37"/>
      <c r="BO27" s="37"/>
      <c r="BP27" s="37"/>
      <c r="BQ27" s="37"/>
      <c r="BR27" s="37"/>
      <c r="BS27" s="37">
        <v>7</v>
      </c>
      <c r="BT27" s="37"/>
      <c r="BU27" s="37"/>
      <c r="BV27" s="37"/>
      <c r="BW27" s="37"/>
      <c r="BX27" s="37"/>
      <c r="BY27" s="37"/>
      <c r="BZ27" s="37"/>
      <c r="CA27" s="37"/>
      <c r="CB27" s="37"/>
      <c r="CC27" s="38" t="s">
        <v>420</v>
      </c>
      <c r="CD27" s="38"/>
      <c r="CE27" s="38"/>
      <c r="CF27" s="38"/>
      <c r="CG27" s="38"/>
      <c r="CH27" s="38"/>
      <c r="CI27" s="38"/>
      <c r="CJ27" s="38">
        <v>10</v>
      </c>
      <c r="CK27" s="38"/>
      <c r="CL27" s="38"/>
      <c r="CM27" s="38"/>
      <c r="CN27" s="38"/>
      <c r="CO27" s="38"/>
      <c r="CP27" s="38"/>
      <c r="CQ27" s="38"/>
      <c r="CR27" s="38"/>
      <c r="CS27" s="38">
        <v>10</v>
      </c>
      <c r="CT27" s="38"/>
      <c r="CU27" s="38"/>
      <c r="CV27" s="38"/>
      <c r="CW27" s="38"/>
      <c r="CX27" s="38">
        <v>10</v>
      </c>
      <c r="CY27" s="38"/>
      <c r="CZ27" s="38"/>
      <c r="DA27" s="38"/>
      <c r="DB27" s="38"/>
      <c r="DC27" s="38"/>
      <c r="DD27" s="38"/>
      <c r="DE27" s="38"/>
      <c r="DF27" s="38"/>
      <c r="DG27" s="38">
        <v>9</v>
      </c>
      <c r="DH27" s="38">
        <v>9</v>
      </c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>
        <v>7</v>
      </c>
      <c r="DT27" s="38">
        <v>9</v>
      </c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>
        <v>8</v>
      </c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>
        <v>9</v>
      </c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>
        <v>8</v>
      </c>
      <c r="GJ27" s="38"/>
      <c r="GK27" s="38"/>
      <c r="GL27" s="38">
        <v>10</v>
      </c>
      <c r="GM27" s="38"/>
      <c r="GN27" s="38"/>
      <c r="GO27" s="38"/>
      <c r="GP27" s="38"/>
      <c r="GQ27" s="38">
        <v>8</v>
      </c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 t="s">
        <v>420</v>
      </c>
      <c r="HI27" s="1">
        <v>16</v>
      </c>
    </row>
    <row r="28" spans="1:217" x14ac:dyDescent="0.2">
      <c r="A28" s="32">
        <v>17</v>
      </c>
      <c r="B28" s="33" t="s">
        <v>175</v>
      </c>
      <c r="C28" s="50" t="s">
        <v>96</v>
      </c>
      <c r="D28" s="34">
        <v>1171522717</v>
      </c>
      <c r="E28" s="35" t="s">
        <v>171</v>
      </c>
      <c r="F28" s="34" t="s">
        <v>148</v>
      </c>
      <c r="G28" s="34" t="s">
        <v>415</v>
      </c>
      <c r="H28" s="35">
        <f>MATCH(D28,Данные!$D$1:$D$65536,0)</f>
        <v>19</v>
      </c>
      <c r="I28" s="45">
        <v>446</v>
      </c>
      <c r="J28" s="45">
        <f t="shared" si="0"/>
        <v>1.1346153846153846</v>
      </c>
      <c r="K28" s="45">
        <v>52</v>
      </c>
      <c r="L28" s="45">
        <f t="shared" si="1"/>
        <v>506.03846153846155</v>
      </c>
      <c r="M28" s="35">
        <v>136</v>
      </c>
      <c r="N28" s="35">
        <v>16</v>
      </c>
      <c r="O28" s="45">
        <f t="shared" si="2"/>
        <v>8.5</v>
      </c>
      <c r="P28" s="35">
        <f>MIN($S28:HH28)</f>
        <v>7</v>
      </c>
      <c r="Q28" s="35"/>
      <c r="R28" s="35">
        <v>16</v>
      </c>
      <c r="S28" s="37"/>
      <c r="T28" s="37"/>
      <c r="U28" s="37"/>
      <c r="V28" s="37"/>
      <c r="W28" s="37"/>
      <c r="X28" s="37"/>
      <c r="Y28" s="37"/>
      <c r="Z28" s="37">
        <v>8</v>
      </c>
      <c r="AA28" s="37"/>
      <c r="AB28" s="37"/>
      <c r="AC28" s="37"/>
      <c r="AD28" s="37"/>
      <c r="AE28" s="37"/>
      <c r="AF28" s="37"/>
      <c r="AG28" s="37">
        <v>8</v>
      </c>
      <c r="AH28" s="37">
        <v>7</v>
      </c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>
        <v>8</v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>
        <v>9</v>
      </c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>
        <v>8</v>
      </c>
      <c r="BT28" s="37"/>
      <c r="BU28" s="37"/>
      <c r="BV28" s="37"/>
      <c r="BW28" s="37"/>
      <c r="BX28" s="37"/>
      <c r="BY28" s="37"/>
      <c r="BZ28" s="37"/>
      <c r="CA28" s="37"/>
      <c r="CB28" s="37"/>
      <c r="CC28" s="38" t="s">
        <v>420</v>
      </c>
      <c r="CD28" s="38"/>
      <c r="CE28" s="38"/>
      <c r="CF28" s="38"/>
      <c r="CG28" s="38"/>
      <c r="CH28" s="38"/>
      <c r="CI28" s="38"/>
      <c r="CJ28" s="38">
        <v>8</v>
      </c>
      <c r="CK28" s="38"/>
      <c r="CL28" s="38"/>
      <c r="CM28" s="38"/>
      <c r="CN28" s="38"/>
      <c r="CO28" s="38"/>
      <c r="CP28" s="38"/>
      <c r="CQ28" s="38"/>
      <c r="CR28" s="38"/>
      <c r="CS28" s="38">
        <v>10</v>
      </c>
      <c r="CT28" s="38"/>
      <c r="CU28" s="38"/>
      <c r="CV28" s="38"/>
      <c r="CW28" s="38"/>
      <c r="CX28" s="38">
        <v>8</v>
      </c>
      <c r="CY28" s="38">
        <v>8</v>
      </c>
      <c r="CZ28" s="38">
        <v>8</v>
      </c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>
        <v>8</v>
      </c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>
        <v>9</v>
      </c>
      <c r="EH28" s="38"/>
      <c r="EI28" s="38"/>
      <c r="EJ28" s="38"/>
      <c r="EK28" s="38"/>
      <c r="EL28" s="38"/>
      <c r="EM28" s="38"/>
      <c r="EN28" s="38">
        <v>9</v>
      </c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>
        <v>10</v>
      </c>
      <c r="GI28" s="38"/>
      <c r="GJ28" s="38"/>
      <c r="GK28" s="38"/>
      <c r="GL28" s="38"/>
      <c r="GM28" s="38"/>
      <c r="GN28" s="38"/>
      <c r="GO28" s="38">
        <v>10</v>
      </c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 t="s">
        <v>420</v>
      </c>
      <c r="HI28" s="1">
        <v>17</v>
      </c>
    </row>
    <row r="29" spans="1:217" x14ac:dyDescent="0.2">
      <c r="A29" s="32">
        <v>18</v>
      </c>
      <c r="B29" s="33" t="s">
        <v>172</v>
      </c>
      <c r="C29" s="50" t="s">
        <v>106</v>
      </c>
      <c r="D29" s="34">
        <v>1171522685</v>
      </c>
      <c r="E29" s="35" t="s">
        <v>171</v>
      </c>
      <c r="F29" s="34" t="s">
        <v>148</v>
      </c>
      <c r="G29" s="34" t="s">
        <v>415</v>
      </c>
      <c r="H29" s="35">
        <f>MATCH(D29,Данные!$D$1:$D$65536,0)</f>
        <v>18</v>
      </c>
      <c r="I29" s="45">
        <v>479</v>
      </c>
      <c r="J29" s="45">
        <f t="shared" si="0"/>
        <v>1.0535714285714286</v>
      </c>
      <c r="K29" s="45">
        <v>56</v>
      </c>
      <c r="L29" s="45">
        <f t="shared" si="1"/>
        <v>504.66071428571428</v>
      </c>
      <c r="M29" s="35">
        <v>156</v>
      </c>
      <c r="N29" s="35">
        <v>18</v>
      </c>
      <c r="O29" s="45">
        <f t="shared" si="2"/>
        <v>8.6666666666666661</v>
      </c>
      <c r="P29" s="35">
        <f>MIN($S29:HH29)</f>
        <v>6</v>
      </c>
      <c r="Q29" s="35"/>
      <c r="R29" s="35">
        <v>18</v>
      </c>
      <c r="S29" s="37"/>
      <c r="T29" s="37"/>
      <c r="U29" s="37"/>
      <c r="V29" s="37"/>
      <c r="W29" s="37"/>
      <c r="X29" s="37"/>
      <c r="Y29" s="37"/>
      <c r="Z29" s="37">
        <v>8</v>
      </c>
      <c r="AA29" s="37"/>
      <c r="AB29" s="37"/>
      <c r="AC29" s="37"/>
      <c r="AD29" s="37"/>
      <c r="AE29" s="37">
        <v>9</v>
      </c>
      <c r="AF29" s="37"/>
      <c r="AG29" s="37">
        <v>9</v>
      </c>
      <c r="AH29" s="37"/>
      <c r="AI29" s="37"/>
      <c r="AJ29" s="37"/>
      <c r="AK29" s="37"/>
      <c r="AL29" s="37">
        <v>9</v>
      </c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>
        <v>8</v>
      </c>
      <c r="BJ29" s="37"/>
      <c r="BK29" s="37"/>
      <c r="BL29" s="37"/>
      <c r="BM29" s="37"/>
      <c r="BN29" s="37"/>
      <c r="BO29" s="37"/>
      <c r="BP29" s="37"/>
      <c r="BQ29" s="37"/>
      <c r="BR29" s="37"/>
      <c r="BS29" s="37">
        <v>6</v>
      </c>
      <c r="BT29" s="37"/>
      <c r="BU29" s="37"/>
      <c r="BV29" s="37"/>
      <c r="BW29" s="37"/>
      <c r="BX29" s="37"/>
      <c r="BY29" s="37"/>
      <c r="BZ29" s="37"/>
      <c r="CA29" s="37"/>
      <c r="CB29" s="37"/>
      <c r="CC29" s="38" t="s">
        <v>420</v>
      </c>
      <c r="CD29" s="38"/>
      <c r="CE29" s="38"/>
      <c r="CF29" s="38"/>
      <c r="CG29" s="38"/>
      <c r="CH29" s="38"/>
      <c r="CI29" s="38"/>
      <c r="CJ29" s="38">
        <v>8</v>
      </c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>
        <v>10</v>
      </c>
      <c r="CY29" s="38"/>
      <c r="CZ29" s="38"/>
      <c r="DA29" s="38"/>
      <c r="DB29" s="38"/>
      <c r="DC29" s="38"/>
      <c r="DD29" s="38"/>
      <c r="DE29" s="38"/>
      <c r="DF29" s="38"/>
      <c r="DG29" s="38">
        <v>9</v>
      </c>
      <c r="DH29" s="38">
        <v>9</v>
      </c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>
        <v>8</v>
      </c>
      <c r="DT29" s="38">
        <v>9</v>
      </c>
      <c r="DU29" s="38"/>
      <c r="DV29" s="38"/>
      <c r="DW29" s="38"/>
      <c r="DX29" s="38"/>
      <c r="DY29" s="38"/>
      <c r="DZ29" s="38"/>
      <c r="EA29" s="38"/>
      <c r="EB29" s="38">
        <v>9</v>
      </c>
      <c r="EC29" s="38"/>
      <c r="ED29" s="38"/>
      <c r="EE29" s="38"/>
      <c r="EF29" s="38"/>
      <c r="EG29" s="38"/>
      <c r="EH29" s="38"/>
      <c r="EI29" s="38">
        <v>9</v>
      </c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>
        <v>8</v>
      </c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>
        <v>10</v>
      </c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>
        <v>10</v>
      </c>
      <c r="GK29" s="38"/>
      <c r="GL29" s="38"/>
      <c r="GM29" s="38"/>
      <c r="GN29" s="38"/>
      <c r="GO29" s="38"/>
      <c r="GP29" s="38"/>
      <c r="GQ29" s="38">
        <v>8</v>
      </c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 t="s">
        <v>420</v>
      </c>
      <c r="HE29" s="38"/>
      <c r="HF29" s="38"/>
      <c r="HG29" s="38"/>
      <c r="HH29" s="38" t="s">
        <v>420</v>
      </c>
      <c r="HI29" s="1">
        <v>18</v>
      </c>
    </row>
    <row r="30" spans="1:217" x14ac:dyDescent="0.2">
      <c r="A30" s="32">
        <v>19</v>
      </c>
      <c r="B30" s="33" t="s">
        <v>161</v>
      </c>
      <c r="C30" s="50" t="s">
        <v>89</v>
      </c>
      <c r="D30" s="34">
        <v>1181085912</v>
      </c>
      <c r="E30" s="35" t="s">
        <v>160</v>
      </c>
      <c r="F30" s="34" t="s">
        <v>148</v>
      </c>
      <c r="G30" s="34" t="s">
        <v>415</v>
      </c>
      <c r="H30" s="35">
        <f>MATCH(D30,Данные!$D$1:$D$65536,0)</f>
        <v>11</v>
      </c>
      <c r="I30" s="45">
        <v>478</v>
      </c>
      <c r="J30" s="45">
        <f t="shared" si="0"/>
        <v>1.0535714285714286</v>
      </c>
      <c r="K30" s="45">
        <v>56</v>
      </c>
      <c r="L30" s="45">
        <f t="shared" si="1"/>
        <v>503.60714285714289</v>
      </c>
      <c r="M30" s="35">
        <v>158</v>
      </c>
      <c r="N30" s="35">
        <v>19</v>
      </c>
      <c r="O30" s="45">
        <f t="shared" si="2"/>
        <v>8.3157894736842106</v>
      </c>
      <c r="P30" s="35">
        <f>MIN($S30:HH30)</f>
        <v>5</v>
      </c>
      <c r="Q30" s="35"/>
      <c r="R30" s="35">
        <v>19</v>
      </c>
      <c r="S30" s="37"/>
      <c r="T30" s="37"/>
      <c r="U30" s="37"/>
      <c r="V30" s="37">
        <v>10</v>
      </c>
      <c r="W30" s="37"/>
      <c r="X30" s="37"/>
      <c r="Y30" s="37"/>
      <c r="Z30" s="37">
        <v>9</v>
      </c>
      <c r="AA30" s="37"/>
      <c r="AB30" s="37"/>
      <c r="AC30" s="37"/>
      <c r="AD30" s="37"/>
      <c r="AE30" s="37"/>
      <c r="AF30" s="37">
        <v>9</v>
      </c>
      <c r="AG30" s="37">
        <v>6</v>
      </c>
      <c r="AH30" s="37"/>
      <c r="AI30" s="37"/>
      <c r="AJ30" s="37"/>
      <c r="AK30" s="37"/>
      <c r="AL30" s="37"/>
      <c r="AM30" s="37"/>
      <c r="AN30" s="37">
        <v>5</v>
      </c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>
        <v>8</v>
      </c>
      <c r="BP30" s="37"/>
      <c r="BQ30" s="37"/>
      <c r="BR30" s="37"/>
      <c r="BS30" s="37">
        <v>6</v>
      </c>
      <c r="BT30" s="37"/>
      <c r="BU30" s="37"/>
      <c r="BV30" s="37"/>
      <c r="BW30" s="37"/>
      <c r="BX30" s="37"/>
      <c r="BY30" s="37"/>
      <c r="BZ30" s="37"/>
      <c r="CA30" s="37"/>
      <c r="CB30" s="37"/>
      <c r="CC30" s="38" t="s">
        <v>420</v>
      </c>
      <c r="CD30" s="38"/>
      <c r="CE30" s="38"/>
      <c r="CF30" s="38"/>
      <c r="CG30" s="38"/>
      <c r="CH30" s="38"/>
      <c r="CI30" s="38"/>
      <c r="CJ30" s="38">
        <v>9</v>
      </c>
      <c r="CK30" s="38"/>
      <c r="CL30" s="38"/>
      <c r="CM30" s="38"/>
      <c r="CN30" s="38"/>
      <c r="CO30" s="38"/>
      <c r="CP30" s="38"/>
      <c r="CQ30" s="38"/>
      <c r="CR30" s="38"/>
      <c r="CS30" s="38">
        <v>10</v>
      </c>
      <c r="CT30" s="38"/>
      <c r="CU30" s="38"/>
      <c r="CV30" s="38"/>
      <c r="CW30" s="38"/>
      <c r="CX30" s="38">
        <v>7</v>
      </c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>
        <v>6</v>
      </c>
      <c r="DM30" s="38">
        <v>6</v>
      </c>
      <c r="DN30" s="38"/>
      <c r="DO30" s="38"/>
      <c r="DP30" s="38"/>
      <c r="DQ30" s="38"/>
      <c r="DR30" s="38"/>
      <c r="DS30" s="38">
        <v>9</v>
      </c>
      <c r="DT30" s="38">
        <v>10</v>
      </c>
      <c r="DU30" s="38"/>
      <c r="DV30" s="38"/>
      <c r="DW30" s="38"/>
      <c r="DX30" s="38"/>
      <c r="DY30" s="38"/>
      <c r="DZ30" s="38">
        <v>9</v>
      </c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>
        <v>10</v>
      </c>
      <c r="EM30" s="38"/>
      <c r="EN30" s="38"/>
      <c r="EO30" s="38">
        <v>10</v>
      </c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>
        <v>10</v>
      </c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>
        <v>9</v>
      </c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 t="s">
        <v>420</v>
      </c>
      <c r="HI30" s="1">
        <v>19</v>
      </c>
    </row>
    <row r="31" spans="1:217" x14ac:dyDescent="0.2">
      <c r="A31" s="60" t="s">
        <v>432</v>
      </c>
      <c r="B31" s="33" t="s">
        <v>244</v>
      </c>
      <c r="C31" s="50" t="s">
        <v>67</v>
      </c>
      <c r="D31" s="34">
        <v>1171521346</v>
      </c>
      <c r="E31" s="35" t="s">
        <v>152</v>
      </c>
      <c r="F31" s="34" t="s">
        <v>148</v>
      </c>
      <c r="G31" s="34" t="s">
        <v>414</v>
      </c>
      <c r="H31" s="35">
        <f>MATCH(D31,Данные!$D$1:$D$65536,0)</f>
        <v>97</v>
      </c>
      <c r="I31" s="45">
        <v>474</v>
      </c>
      <c r="J31" s="45">
        <f t="shared" si="0"/>
        <v>1.0535714285714286</v>
      </c>
      <c r="K31" s="45">
        <v>56</v>
      </c>
      <c r="L31" s="45">
        <f t="shared" si="1"/>
        <v>499.39285714285717</v>
      </c>
      <c r="M31" s="35">
        <v>146</v>
      </c>
      <c r="N31" s="35">
        <v>17</v>
      </c>
      <c r="O31" s="45">
        <f t="shared" si="2"/>
        <v>8.5882352941176467</v>
      </c>
      <c r="P31" s="35">
        <f>MIN($S31:HH31)</f>
        <v>8</v>
      </c>
      <c r="Q31" s="35"/>
      <c r="R31" s="35">
        <v>17</v>
      </c>
      <c r="S31" s="37"/>
      <c r="T31" s="37"/>
      <c r="U31" s="37"/>
      <c r="V31" s="37"/>
      <c r="W31" s="37"/>
      <c r="X31" s="37"/>
      <c r="Y31" s="37"/>
      <c r="Z31" s="37" t="s">
        <v>419</v>
      </c>
      <c r="AA31" s="37"/>
      <c r="AB31" s="37"/>
      <c r="AC31" s="37"/>
      <c r="AD31" s="37"/>
      <c r="AE31" s="37"/>
      <c r="AF31" s="37"/>
      <c r="AG31" s="37">
        <v>8</v>
      </c>
      <c r="AH31" s="37"/>
      <c r="AI31" s="37"/>
      <c r="AJ31" s="37">
        <v>10</v>
      </c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 t="s">
        <v>423</v>
      </c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>
        <v>9</v>
      </c>
      <c r="BR31" s="37"/>
      <c r="BS31" s="37" t="s">
        <v>423</v>
      </c>
      <c r="BT31" s="37"/>
      <c r="BU31" s="37"/>
      <c r="BV31" s="37"/>
      <c r="BW31" s="37"/>
      <c r="BX31" s="37"/>
      <c r="BY31" s="37"/>
      <c r="BZ31" s="37"/>
      <c r="CA31" s="37"/>
      <c r="CB31" s="37"/>
      <c r="CC31" s="38" t="s">
        <v>420</v>
      </c>
      <c r="CD31" s="38"/>
      <c r="CE31" s="38"/>
      <c r="CF31" s="38"/>
      <c r="CG31" s="38"/>
      <c r="CH31" s="38"/>
      <c r="CI31" s="38"/>
      <c r="CJ31" s="38" t="s">
        <v>419</v>
      </c>
      <c r="CK31" s="38"/>
      <c r="CL31" s="38"/>
      <c r="CM31" s="38"/>
      <c r="CN31" s="38"/>
      <c r="CO31" s="38"/>
      <c r="CP31" s="38"/>
      <c r="CQ31" s="38"/>
      <c r="CR31" s="38">
        <v>9</v>
      </c>
      <c r="CS31" s="38"/>
      <c r="CT31" s="38"/>
      <c r="CU31" s="38">
        <v>9</v>
      </c>
      <c r="CV31" s="38"/>
      <c r="CW31" s="38"/>
      <c r="CX31" s="38">
        <v>9</v>
      </c>
      <c r="CY31" s="38"/>
      <c r="CZ31" s="38"/>
      <c r="DA31" s="38"/>
      <c r="DB31" s="38"/>
      <c r="DC31" s="38">
        <v>10</v>
      </c>
      <c r="DD31" s="38">
        <v>10</v>
      </c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>
        <v>9</v>
      </c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 t="s">
        <v>429</v>
      </c>
      <c r="EL31" s="38"/>
      <c r="EM31" s="38"/>
      <c r="EN31" s="38">
        <v>10</v>
      </c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>
        <v>10</v>
      </c>
      <c r="GO31" s="38"/>
      <c r="GP31" s="38"/>
      <c r="GQ31" s="38"/>
      <c r="GR31" s="38"/>
      <c r="GS31" s="38"/>
      <c r="GT31" s="38"/>
      <c r="GU31" s="38"/>
      <c r="GV31" s="38"/>
      <c r="GW31" s="38">
        <v>9</v>
      </c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 t="s">
        <v>420</v>
      </c>
      <c r="HI31" s="1">
        <v>20</v>
      </c>
    </row>
    <row r="32" spans="1:217" x14ac:dyDescent="0.2">
      <c r="A32" s="61"/>
      <c r="B32" s="33" t="s">
        <v>149</v>
      </c>
      <c r="C32" s="50" t="s">
        <v>95</v>
      </c>
      <c r="D32" s="34">
        <v>1171518755</v>
      </c>
      <c r="E32" s="35" t="s">
        <v>142</v>
      </c>
      <c r="F32" s="34" t="s">
        <v>148</v>
      </c>
      <c r="G32" s="34" t="s">
        <v>415</v>
      </c>
      <c r="H32" s="35">
        <f>MATCH(D32,Данные!$D$1:$D$65536,0)</f>
        <v>4</v>
      </c>
      <c r="I32" s="45">
        <v>474</v>
      </c>
      <c r="J32" s="45">
        <f t="shared" si="0"/>
        <v>1.0535714285714286</v>
      </c>
      <c r="K32" s="45">
        <v>56</v>
      </c>
      <c r="L32" s="45">
        <f t="shared" si="1"/>
        <v>499.39285714285717</v>
      </c>
      <c r="M32" s="35">
        <v>159</v>
      </c>
      <c r="N32" s="35">
        <v>19</v>
      </c>
      <c r="O32" s="45">
        <f t="shared" si="2"/>
        <v>8.3684210526315788</v>
      </c>
      <c r="P32" s="35">
        <f>MIN($S32:HH32)</f>
        <v>6</v>
      </c>
      <c r="Q32" s="35"/>
      <c r="R32" s="35">
        <v>19</v>
      </c>
      <c r="S32" s="37"/>
      <c r="T32" s="37">
        <v>10</v>
      </c>
      <c r="U32" s="37"/>
      <c r="V32" s="37"/>
      <c r="W32" s="37"/>
      <c r="X32" s="37"/>
      <c r="Y32" s="37"/>
      <c r="Z32" s="37">
        <v>10</v>
      </c>
      <c r="AA32" s="37"/>
      <c r="AB32" s="37"/>
      <c r="AC32" s="37"/>
      <c r="AD32" s="37"/>
      <c r="AE32" s="37">
        <v>8</v>
      </c>
      <c r="AF32" s="37"/>
      <c r="AG32" s="37">
        <v>8</v>
      </c>
      <c r="AH32" s="37"/>
      <c r="AI32" s="37"/>
      <c r="AJ32" s="37"/>
      <c r="AK32" s="37">
        <v>7</v>
      </c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>
        <v>7</v>
      </c>
      <c r="BO32" s="37"/>
      <c r="BP32" s="37"/>
      <c r="BQ32" s="37"/>
      <c r="BR32" s="37"/>
      <c r="BS32" s="37">
        <v>9</v>
      </c>
      <c r="BT32" s="37"/>
      <c r="BU32" s="37"/>
      <c r="BV32" s="37"/>
      <c r="BW32" s="37"/>
      <c r="BX32" s="37"/>
      <c r="BY32" s="37"/>
      <c r="BZ32" s="37"/>
      <c r="CA32" s="37"/>
      <c r="CB32" s="37"/>
      <c r="CC32" s="38" t="s">
        <v>420</v>
      </c>
      <c r="CD32" s="38"/>
      <c r="CE32" s="38"/>
      <c r="CF32" s="38"/>
      <c r="CG32" s="38"/>
      <c r="CH32" s="38"/>
      <c r="CI32" s="38"/>
      <c r="CJ32" s="38">
        <v>9</v>
      </c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>
        <v>7</v>
      </c>
      <c r="CY32" s="38"/>
      <c r="CZ32" s="38"/>
      <c r="DA32" s="38"/>
      <c r="DB32" s="38"/>
      <c r="DC32" s="38"/>
      <c r="DD32" s="38"/>
      <c r="DE32" s="38">
        <v>6</v>
      </c>
      <c r="DF32" s="38">
        <v>6</v>
      </c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>
        <v>9</v>
      </c>
      <c r="DT32" s="38">
        <v>10</v>
      </c>
      <c r="DU32" s="38"/>
      <c r="DV32" s="38"/>
      <c r="DW32" s="38"/>
      <c r="DX32" s="38"/>
      <c r="DY32" s="38"/>
      <c r="DZ32" s="38">
        <v>10</v>
      </c>
      <c r="EA32" s="38"/>
      <c r="EB32" s="38"/>
      <c r="EC32" s="38"/>
      <c r="ED32" s="38"/>
      <c r="EE32" s="38"/>
      <c r="EF32" s="38"/>
      <c r="EG32" s="38">
        <v>8</v>
      </c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>
        <v>9</v>
      </c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>
        <v>10</v>
      </c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>
        <v>10</v>
      </c>
      <c r="GO32" s="38"/>
      <c r="GP32" s="38"/>
      <c r="GQ32" s="38"/>
      <c r="GR32" s="38"/>
      <c r="GS32" s="38"/>
      <c r="GT32" s="38">
        <v>6</v>
      </c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 t="s">
        <v>420</v>
      </c>
      <c r="HI32" s="1">
        <v>21</v>
      </c>
    </row>
    <row r="33" spans="1:217" x14ac:dyDescent="0.2">
      <c r="A33" s="32">
        <v>22</v>
      </c>
      <c r="B33" s="33" t="s">
        <v>222</v>
      </c>
      <c r="C33" s="50" t="s">
        <v>104</v>
      </c>
      <c r="D33" s="34">
        <v>1171519769</v>
      </c>
      <c r="E33" s="35" t="s">
        <v>171</v>
      </c>
      <c r="F33" s="34" t="s">
        <v>148</v>
      </c>
      <c r="G33" s="34" t="s">
        <v>415</v>
      </c>
      <c r="H33" s="35">
        <f>MATCH(D33,Данные!$D$1:$D$65536,0)</f>
        <v>74</v>
      </c>
      <c r="I33" s="45">
        <v>468</v>
      </c>
      <c r="J33" s="45">
        <f t="shared" si="0"/>
        <v>1.0535714285714286</v>
      </c>
      <c r="K33" s="45">
        <v>56</v>
      </c>
      <c r="L33" s="45">
        <f t="shared" si="1"/>
        <v>493.07142857142861</v>
      </c>
      <c r="M33" s="35">
        <v>152</v>
      </c>
      <c r="N33" s="35">
        <v>18</v>
      </c>
      <c r="O33" s="45">
        <f t="shared" si="2"/>
        <v>8.4444444444444446</v>
      </c>
      <c r="P33" s="35">
        <f>MIN($S33:HH33)</f>
        <v>7</v>
      </c>
      <c r="Q33" s="35"/>
      <c r="R33" s="35">
        <v>18</v>
      </c>
      <c r="S33" s="37"/>
      <c r="T33" s="37"/>
      <c r="U33" s="37"/>
      <c r="V33" s="37"/>
      <c r="W33" s="37"/>
      <c r="X33" s="37"/>
      <c r="Y33" s="37"/>
      <c r="Z33" s="37">
        <v>10</v>
      </c>
      <c r="AA33" s="37"/>
      <c r="AB33" s="37"/>
      <c r="AC33" s="37"/>
      <c r="AD33" s="37"/>
      <c r="AE33" s="37"/>
      <c r="AF33" s="37"/>
      <c r="AG33" s="37">
        <v>9</v>
      </c>
      <c r="AH33" s="37"/>
      <c r="AI33" s="37"/>
      <c r="AJ33" s="37"/>
      <c r="AK33" s="37"/>
      <c r="AL33" s="37">
        <v>8</v>
      </c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>
        <v>8</v>
      </c>
      <c r="BB33" s="37"/>
      <c r="BC33" s="37"/>
      <c r="BD33" s="37"/>
      <c r="BE33" s="37"/>
      <c r="BF33" s="37"/>
      <c r="BG33" s="37"/>
      <c r="BH33" s="37"/>
      <c r="BI33" s="37">
        <v>8</v>
      </c>
      <c r="BJ33" s="37"/>
      <c r="BK33" s="37"/>
      <c r="BL33" s="37"/>
      <c r="BM33" s="37"/>
      <c r="BN33" s="37"/>
      <c r="BO33" s="37"/>
      <c r="BP33" s="37"/>
      <c r="BQ33" s="37"/>
      <c r="BR33" s="37"/>
      <c r="BS33" s="37">
        <v>7</v>
      </c>
      <c r="BT33" s="37"/>
      <c r="BU33" s="37"/>
      <c r="BV33" s="37"/>
      <c r="BW33" s="37"/>
      <c r="BX33" s="37"/>
      <c r="BY33" s="37"/>
      <c r="BZ33" s="37"/>
      <c r="CA33" s="37"/>
      <c r="CB33" s="37"/>
      <c r="CC33" s="38" t="s">
        <v>420</v>
      </c>
      <c r="CD33" s="38"/>
      <c r="CE33" s="38"/>
      <c r="CF33" s="38"/>
      <c r="CG33" s="38"/>
      <c r="CH33" s="38">
        <v>8</v>
      </c>
      <c r="CI33" s="38"/>
      <c r="CJ33" s="38">
        <v>8</v>
      </c>
      <c r="CK33" s="38"/>
      <c r="CL33" s="38"/>
      <c r="CM33" s="38"/>
      <c r="CN33" s="38"/>
      <c r="CO33" s="38"/>
      <c r="CP33" s="38"/>
      <c r="CQ33" s="38"/>
      <c r="CR33" s="38">
        <v>10</v>
      </c>
      <c r="CS33" s="38"/>
      <c r="CT33" s="38"/>
      <c r="CU33" s="38"/>
      <c r="CV33" s="38"/>
      <c r="CW33" s="38"/>
      <c r="CX33" s="38">
        <v>9</v>
      </c>
      <c r="CY33" s="38"/>
      <c r="CZ33" s="38"/>
      <c r="DA33" s="38"/>
      <c r="DB33" s="38"/>
      <c r="DC33" s="38"/>
      <c r="DD33" s="38"/>
      <c r="DE33" s="38"/>
      <c r="DF33" s="38"/>
      <c r="DG33" s="38">
        <v>9</v>
      </c>
      <c r="DH33" s="38">
        <v>9</v>
      </c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>
        <v>8</v>
      </c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>
        <v>8</v>
      </c>
      <c r="EH33" s="38"/>
      <c r="EI33" s="38"/>
      <c r="EJ33" s="38"/>
      <c r="EK33" s="38"/>
      <c r="EL33" s="38"/>
      <c r="EM33" s="38"/>
      <c r="EN33" s="38">
        <v>9</v>
      </c>
      <c r="EO33" s="38"/>
      <c r="EP33" s="38"/>
      <c r="EQ33" s="38"/>
      <c r="ER33" s="38"/>
      <c r="ES33" s="38"/>
      <c r="ET33" s="38"/>
      <c r="EU33" s="38"/>
      <c r="EV33" s="38">
        <v>9</v>
      </c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>
        <v>7</v>
      </c>
      <c r="GJ33" s="38"/>
      <c r="GK33" s="38"/>
      <c r="GL33" s="38"/>
      <c r="GM33" s="38"/>
      <c r="GN33" s="38"/>
      <c r="GO33" s="38"/>
      <c r="GP33" s="38"/>
      <c r="GQ33" s="38">
        <v>8</v>
      </c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 t="s">
        <v>420</v>
      </c>
      <c r="HI33" s="1">
        <v>22</v>
      </c>
    </row>
    <row r="34" spans="1:217" x14ac:dyDescent="0.2">
      <c r="A34" s="60" t="s">
        <v>433</v>
      </c>
      <c r="B34" s="33" t="s">
        <v>214</v>
      </c>
      <c r="C34" s="50" t="s">
        <v>48</v>
      </c>
      <c r="D34" s="34">
        <v>1171518722</v>
      </c>
      <c r="E34" s="35" t="s">
        <v>160</v>
      </c>
      <c r="F34" s="34" t="s">
        <v>148</v>
      </c>
      <c r="G34" s="34" t="s">
        <v>415</v>
      </c>
      <c r="H34" s="35">
        <f>MATCH(D34,Данные!$D$1:$D$65536,0)</f>
        <v>64</v>
      </c>
      <c r="I34" s="45">
        <v>467</v>
      </c>
      <c r="J34" s="45">
        <f t="shared" si="0"/>
        <v>1.0535714285714286</v>
      </c>
      <c r="K34" s="45">
        <v>56</v>
      </c>
      <c r="L34" s="45">
        <f t="shared" si="1"/>
        <v>492.01785714285717</v>
      </c>
      <c r="M34" s="35">
        <v>134</v>
      </c>
      <c r="N34" s="35">
        <v>16</v>
      </c>
      <c r="O34" s="45">
        <f t="shared" si="2"/>
        <v>8.375</v>
      </c>
      <c r="P34" s="35">
        <f>MIN($S34:HH34)</f>
        <v>6</v>
      </c>
      <c r="Q34" s="35"/>
      <c r="R34" s="35">
        <v>16</v>
      </c>
      <c r="S34" s="37"/>
      <c r="T34" s="37"/>
      <c r="U34" s="37"/>
      <c r="V34" s="37"/>
      <c r="W34" s="37"/>
      <c r="X34" s="37"/>
      <c r="Y34" s="37"/>
      <c r="Z34" s="37">
        <v>9</v>
      </c>
      <c r="AA34" s="37"/>
      <c r="AB34" s="37"/>
      <c r="AC34" s="37"/>
      <c r="AD34" s="37"/>
      <c r="AE34" s="37"/>
      <c r="AF34" s="37"/>
      <c r="AG34" s="37">
        <v>8</v>
      </c>
      <c r="AH34" s="37"/>
      <c r="AI34" s="37"/>
      <c r="AJ34" s="37"/>
      <c r="AK34" s="37"/>
      <c r="AL34" s="37">
        <v>9</v>
      </c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>
        <v>8</v>
      </c>
      <c r="BG34" s="37"/>
      <c r="BH34" s="37"/>
      <c r="BI34" s="37">
        <v>6</v>
      </c>
      <c r="BJ34" s="37"/>
      <c r="BK34" s="37"/>
      <c r="BL34" s="37"/>
      <c r="BM34" s="37"/>
      <c r="BN34" s="37"/>
      <c r="BO34" s="37"/>
      <c r="BP34" s="37"/>
      <c r="BQ34" s="37"/>
      <c r="BR34" s="37"/>
      <c r="BS34" s="37">
        <v>7</v>
      </c>
      <c r="BT34" s="37"/>
      <c r="BU34" s="37"/>
      <c r="BV34" s="37"/>
      <c r="BW34" s="37"/>
      <c r="BX34" s="37"/>
      <c r="BY34" s="37"/>
      <c r="BZ34" s="37"/>
      <c r="CA34" s="37"/>
      <c r="CB34" s="37"/>
      <c r="CC34" s="38" t="s">
        <v>420</v>
      </c>
      <c r="CD34" s="38"/>
      <c r="CE34" s="38"/>
      <c r="CF34" s="38"/>
      <c r="CG34" s="38"/>
      <c r="CH34" s="38"/>
      <c r="CI34" s="38"/>
      <c r="CJ34" s="38">
        <v>8</v>
      </c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>
        <v>9</v>
      </c>
      <c r="CY34" s="38"/>
      <c r="CZ34" s="38"/>
      <c r="DA34" s="38"/>
      <c r="DB34" s="38"/>
      <c r="DC34" s="38"/>
      <c r="DD34" s="38"/>
      <c r="DE34" s="38"/>
      <c r="DF34" s="38"/>
      <c r="DG34" s="39" t="s">
        <v>421</v>
      </c>
      <c r="DH34" s="38">
        <v>10</v>
      </c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>
        <v>8</v>
      </c>
      <c r="DT34" s="38">
        <v>7</v>
      </c>
      <c r="DU34" s="38"/>
      <c r="DV34" s="38"/>
      <c r="DW34" s="38"/>
      <c r="DX34" s="38"/>
      <c r="DY34" s="38"/>
      <c r="DZ34" s="38">
        <v>10</v>
      </c>
      <c r="EA34" s="38"/>
      <c r="EB34" s="38"/>
      <c r="EC34" s="38">
        <v>10</v>
      </c>
      <c r="ED34" s="38"/>
      <c r="EE34" s="38"/>
      <c r="EF34" s="38"/>
      <c r="EG34" s="38"/>
      <c r="EH34" s="38"/>
      <c r="EI34" s="38"/>
      <c r="EJ34" s="38"/>
      <c r="EK34" s="38"/>
      <c r="EL34" s="38">
        <v>10</v>
      </c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>
        <v>8</v>
      </c>
      <c r="GN34" s="38"/>
      <c r="GO34" s="38"/>
      <c r="GP34" s="38"/>
      <c r="GQ34" s="38">
        <v>7</v>
      </c>
      <c r="GR34" s="38"/>
      <c r="GS34" s="38"/>
      <c r="GT34" s="38"/>
      <c r="GU34" s="38"/>
      <c r="GV34" s="38"/>
      <c r="GW34" s="38"/>
      <c r="GX34" s="38"/>
      <c r="GY34" s="38"/>
      <c r="GZ34" s="38"/>
      <c r="HA34" s="38" t="s">
        <v>420</v>
      </c>
      <c r="HB34" s="38"/>
      <c r="HC34" s="38"/>
      <c r="HD34" s="38"/>
      <c r="HE34" s="38"/>
      <c r="HF34" s="38"/>
      <c r="HG34" s="38"/>
      <c r="HH34" s="38" t="s">
        <v>420</v>
      </c>
      <c r="HI34" s="1">
        <v>23</v>
      </c>
    </row>
    <row r="35" spans="1:217" x14ac:dyDescent="0.2">
      <c r="A35" s="61"/>
      <c r="B35" s="33" t="s">
        <v>182</v>
      </c>
      <c r="C35" s="50" t="s">
        <v>103</v>
      </c>
      <c r="D35" s="34">
        <v>1171523226</v>
      </c>
      <c r="E35" s="35" t="s">
        <v>171</v>
      </c>
      <c r="F35" s="34" t="s">
        <v>148</v>
      </c>
      <c r="G35" s="34" t="s">
        <v>415</v>
      </c>
      <c r="H35" s="35">
        <f>MATCH(D35,Данные!$D$1:$D$65536,0)</f>
        <v>28</v>
      </c>
      <c r="I35" s="45">
        <v>467</v>
      </c>
      <c r="J35" s="45">
        <f t="shared" si="0"/>
        <v>1.0535714285714286</v>
      </c>
      <c r="K35" s="45">
        <v>56</v>
      </c>
      <c r="L35" s="45">
        <f t="shared" si="1"/>
        <v>492.01785714285717</v>
      </c>
      <c r="M35" s="35">
        <v>149</v>
      </c>
      <c r="N35" s="35">
        <v>18</v>
      </c>
      <c r="O35" s="45">
        <f t="shared" si="2"/>
        <v>8.2777777777777786</v>
      </c>
      <c r="P35" s="35">
        <f>MIN($S35:HH35)</f>
        <v>6</v>
      </c>
      <c r="Q35" s="35"/>
      <c r="R35" s="35">
        <v>18</v>
      </c>
      <c r="S35" s="37"/>
      <c r="T35" s="37"/>
      <c r="U35" s="37"/>
      <c r="V35" s="37"/>
      <c r="W35" s="37"/>
      <c r="X35" s="37"/>
      <c r="Y35" s="37"/>
      <c r="Z35" s="37">
        <v>9</v>
      </c>
      <c r="AA35" s="37"/>
      <c r="AB35" s="37"/>
      <c r="AC35" s="37"/>
      <c r="AD35" s="37"/>
      <c r="AE35" s="37"/>
      <c r="AF35" s="37">
        <v>10</v>
      </c>
      <c r="AG35" s="37">
        <v>8</v>
      </c>
      <c r="AH35" s="37"/>
      <c r="AI35" s="37"/>
      <c r="AJ35" s="37"/>
      <c r="AK35" s="37"/>
      <c r="AL35" s="37">
        <v>8</v>
      </c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>
        <v>7</v>
      </c>
      <c r="BR35" s="37"/>
      <c r="BS35" s="37">
        <v>7</v>
      </c>
      <c r="BT35" s="37"/>
      <c r="BU35" s="37"/>
      <c r="BV35" s="37"/>
      <c r="BW35" s="37"/>
      <c r="BX35" s="37"/>
      <c r="BY35" s="37"/>
      <c r="BZ35" s="37"/>
      <c r="CA35" s="37"/>
      <c r="CB35" s="37"/>
      <c r="CC35" s="38" t="s">
        <v>420</v>
      </c>
      <c r="CD35" s="38"/>
      <c r="CE35" s="38"/>
      <c r="CF35" s="38"/>
      <c r="CG35" s="38"/>
      <c r="CH35" s="38"/>
      <c r="CI35" s="38"/>
      <c r="CJ35" s="38">
        <v>8</v>
      </c>
      <c r="CK35" s="38"/>
      <c r="CL35" s="38"/>
      <c r="CM35" s="38"/>
      <c r="CN35" s="38"/>
      <c r="CO35" s="38"/>
      <c r="CP35" s="38"/>
      <c r="CQ35" s="38"/>
      <c r="CR35" s="38">
        <v>8</v>
      </c>
      <c r="CS35" s="38">
        <v>10</v>
      </c>
      <c r="CT35" s="38"/>
      <c r="CU35" s="38"/>
      <c r="CV35" s="38"/>
      <c r="CW35" s="38"/>
      <c r="CX35" s="38">
        <v>9</v>
      </c>
      <c r="CY35" s="38"/>
      <c r="CZ35" s="38"/>
      <c r="DA35" s="38"/>
      <c r="DB35" s="38"/>
      <c r="DC35" s="38"/>
      <c r="DD35" s="38"/>
      <c r="DE35" s="38"/>
      <c r="DF35" s="38"/>
      <c r="DG35" s="38">
        <v>8</v>
      </c>
      <c r="DH35" s="38">
        <v>8</v>
      </c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>
        <v>10</v>
      </c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>
        <v>8</v>
      </c>
      <c r="EH35" s="38"/>
      <c r="EI35" s="38"/>
      <c r="EJ35" s="38"/>
      <c r="EK35" s="38"/>
      <c r="EL35" s="38"/>
      <c r="EM35" s="38"/>
      <c r="EN35" s="38"/>
      <c r="EO35" s="38">
        <v>8</v>
      </c>
      <c r="EP35" s="38"/>
      <c r="EQ35" s="38"/>
      <c r="ER35" s="38"/>
      <c r="ES35" s="38">
        <v>8</v>
      </c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>
        <v>9</v>
      </c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>
        <v>6</v>
      </c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 t="s">
        <v>420</v>
      </c>
      <c r="HI35" s="1">
        <v>24</v>
      </c>
    </row>
    <row r="36" spans="1:217" x14ac:dyDescent="0.2">
      <c r="A36" s="61"/>
      <c r="B36" s="33" t="s">
        <v>229</v>
      </c>
      <c r="C36" s="50" t="s">
        <v>64</v>
      </c>
      <c r="D36" s="34">
        <v>1171520210</v>
      </c>
      <c r="E36" s="35" t="s">
        <v>152</v>
      </c>
      <c r="F36" s="34" t="s">
        <v>148</v>
      </c>
      <c r="G36" s="34" t="s">
        <v>414</v>
      </c>
      <c r="H36" s="35">
        <f>MATCH(D36,Данные!$D$1:$D$65536,0)</f>
        <v>81</v>
      </c>
      <c r="I36" s="45">
        <v>467</v>
      </c>
      <c r="J36" s="45">
        <f t="shared" si="0"/>
        <v>1.0535714285714286</v>
      </c>
      <c r="K36" s="45">
        <v>56</v>
      </c>
      <c r="L36" s="45">
        <f t="shared" si="1"/>
        <v>492.01785714285717</v>
      </c>
      <c r="M36" s="35">
        <v>140</v>
      </c>
      <c r="N36" s="35">
        <v>17</v>
      </c>
      <c r="O36" s="45">
        <f t="shared" si="2"/>
        <v>8.235294117647058</v>
      </c>
      <c r="P36" s="35">
        <f>MIN($S36:HH36)</f>
        <v>7</v>
      </c>
      <c r="Q36" s="35"/>
      <c r="R36" s="35">
        <v>17</v>
      </c>
      <c r="S36" s="37"/>
      <c r="T36" s="37"/>
      <c r="U36" s="37"/>
      <c r="V36" s="37"/>
      <c r="W36" s="37"/>
      <c r="X36" s="37"/>
      <c r="Y36" s="37"/>
      <c r="Z36" s="37">
        <v>8</v>
      </c>
      <c r="AA36" s="37"/>
      <c r="AB36" s="37"/>
      <c r="AC36" s="37"/>
      <c r="AD36" s="37">
        <v>9</v>
      </c>
      <c r="AE36" s="37"/>
      <c r="AF36" s="37"/>
      <c r="AG36" s="37">
        <v>8</v>
      </c>
      <c r="AH36" s="37"/>
      <c r="AI36" s="37">
        <v>8</v>
      </c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>
        <v>8</v>
      </c>
      <c r="BL36" s="37"/>
      <c r="BM36" s="37"/>
      <c r="BN36" s="37"/>
      <c r="BO36" s="37"/>
      <c r="BP36" s="37"/>
      <c r="BQ36" s="37"/>
      <c r="BR36" s="37"/>
      <c r="BS36" s="37">
        <v>7</v>
      </c>
      <c r="BT36" s="37"/>
      <c r="BU36" s="37"/>
      <c r="BV36" s="37"/>
      <c r="BW36" s="37"/>
      <c r="BX36" s="37"/>
      <c r="BY36" s="37"/>
      <c r="BZ36" s="37"/>
      <c r="CA36" s="37"/>
      <c r="CB36" s="37"/>
      <c r="CC36" s="38" t="s">
        <v>420</v>
      </c>
      <c r="CD36" s="38"/>
      <c r="CE36" s="38"/>
      <c r="CF36" s="38"/>
      <c r="CG36" s="38" t="s">
        <v>420</v>
      </c>
      <c r="CH36" s="38"/>
      <c r="CI36" s="38"/>
      <c r="CJ36" s="38">
        <v>9</v>
      </c>
      <c r="CK36" s="38"/>
      <c r="CL36" s="38"/>
      <c r="CM36" s="38"/>
      <c r="CN36" s="38"/>
      <c r="CO36" s="38"/>
      <c r="CP36" s="38"/>
      <c r="CQ36" s="38"/>
      <c r="CR36" s="38"/>
      <c r="CS36" s="38">
        <v>10</v>
      </c>
      <c r="CT36" s="38"/>
      <c r="CU36" s="38"/>
      <c r="CV36" s="38"/>
      <c r="CW36" s="38"/>
      <c r="CX36" s="38">
        <v>8</v>
      </c>
      <c r="CY36" s="38"/>
      <c r="CZ36" s="38"/>
      <c r="DA36" s="38">
        <v>8</v>
      </c>
      <c r="DB36" s="38">
        <v>8</v>
      </c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>
        <v>7</v>
      </c>
      <c r="DT36" s="38">
        <v>9</v>
      </c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>
        <v>9</v>
      </c>
      <c r="EL36" s="38"/>
      <c r="EM36" s="38"/>
      <c r="EN36" s="38"/>
      <c r="EO36" s="38"/>
      <c r="EP36" s="38">
        <v>9</v>
      </c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>
        <v>8</v>
      </c>
      <c r="GM36" s="38"/>
      <c r="GN36" s="38"/>
      <c r="GO36" s="38"/>
      <c r="GP36" s="38"/>
      <c r="GQ36" s="38"/>
      <c r="GR36" s="38">
        <v>7</v>
      </c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 t="s">
        <v>420</v>
      </c>
      <c r="HI36" s="1">
        <v>25</v>
      </c>
    </row>
    <row r="37" spans="1:217" x14ac:dyDescent="0.2">
      <c r="A37" s="32">
        <v>26</v>
      </c>
      <c r="B37" s="33" t="s">
        <v>192</v>
      </c>
      <c r="C37" s="50" t="s">
        <v>116</v>
      </c>
      <c r="D37" s="34">
        <v>1171523667</v>
      </c>
      <c r="E37" s="35" t="s">
        <v>171</v>
      </c>
      <c r="F37" s="34" t="s">
        <v>148</v>
      </c>
      <c r="G37" s="34" t="s">
        <v>415</v>
      </c>
      <c r="H37" s="35">
        <f>MATCH(D37,Данные!$D$1:$D$65536,0)</f>
        <v>38</v>
      </c>
      <c r="I37" s="45">
        <v>466</v>
      </c>
      <c r="J37" s="45">
        <f t="shared" si="0"/>
        <v>1.0535714285714286</v>
      </c>
      <c r="K37" s="45">
        <v>56</v>
      </c>
      <c r="L37" s="45">
        <f t="shared" si="1"/>
        <v>490.96428571428572</v>
      </c>
      <c r="M37" s="35">
        <v>142</v>
      </c>
      <c r="N37" s="35">
        <v>17</v>
      </c>
      <c r="O37" s="45">
        <f t="shared" si="2"/>
        <v>8.3529411764705888</v>
      </c>
      <c r="P37" s="35">
        <f>MIN($S37:HH37)</f>
        <v>6</v>
      </c>
      <c r="Q37" s="35"/>
      <c r="R37" s="35">
        <v>17</v>
      </c>
      <c r="S37" s="37"/>
      <c r="T37" s="37"/>
      <c r="U37" s="37"/>
      <c r="V37" s="37"/>
      <c r="W37" s="37"/>
      <c r="X37" s="37"/>
      <c r="Y37" s="37"/>
      <c r="Z37" s="37">
        <v>7</v>
      </c>
      <c r="AA37" s="37"/>
      <c r="AB37" s="37"/>
      <c r="AC37" s="37"/>
      <c r="AD37" s="37"/>
      <c r="AE37" s="37"/>
      <c r="AF37" s="37"/>
      <c r="AG37" s="37">
        <v>7</v>
      </c>
      <c r="AH37" s="37"/>
      <c r="AI37" s="37"/>
      <c r="AJ37" s="37"/>
      <c r="AK37" s="37">
        <v>9</v>
      </c>
      <c r="AL37" s="37"/>
      <c r="AM37" s="37"/>
      <c r="AN37" s="37"/>
      <c r="AO37" s="37"/>
      <c r="AP37" s="37"/>
      <c r="AQ37" s="37"/>
      <c r="AR37" s="37"/>
      <c r="AS37" s="37"/>
      <c r="AT37" s="37">
        <v>6</v>
      </c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>
        <v>8</v>
      </c>
      <c r="BO37" s="37"/>
      <c r="BP37" s="37"/>
      <c r="BQ37" s="37"/>
      <c r="BR37" s="37"/>
      <c r="BS37" s="37">
        <v>8</v>
      </c>
      <c r="BT37" s="37"/>
      <c r="BU37" s="37"/>
      <c r="BV37" s="37"/>
      <c r="BW37" s="37"/>
      <c r="BX37" s="37"/>
      <c r="BY37" s="37"/>
      <c r="BZ37" s="37"/>
      <c r="CA37" s="37"/>
      <c r="CB37" s="37"/>
      <c r="CC37" s="38" t="s">
        <v>420</v>
      </c>
      <c r="CD37" s="38"/>
      <c r="CE37" s="38"/>
      <c r="CF37" s="38"/>
      <c r="CG37" s="38"/>
      <c r="CH37" s="38"/>
      <c r="CI37" s="38"/>
      <c r="CJ37" s="38">
        <v>9</v>
      </c>
      <c r="CK37" s="38"/>
      <c r="CL37" s="38"/>
      <c r="CM37" s="38"/>
      <c r="CN37" s="38"/>
      <c r="CO37" s="38"/>
      <c r="CP37" s="38"/>
      <c r="CQ37" s="38"/>
      <c r="CR37" s="38">
        <v>10</v>
      </c>
      <c r="CS37" s="38">
        <v>10</v>
      </c>
      <c r="CT37" s="38"/>
      <c r="CU37" s="38"/>
      <c r="CV37" s="38"/>
      <c r="CW37" s="38"/>
      <c r="CX37" s="38">
        <v>8</v>
      </c>
      <c r="CY37" s="38"/>
      <c r="CZ37" s="38"/>
      <c r="DA37" s="38"/>
      <c r="DB37" s="38"/>
      <c r="DC37" s="38"/>
      <c r="DD37" s="38"/>
      <c r="DE37" s="38">
        <v>9</v>
      </c>
      <c r="DF37" s="38">
        <v>9</v>
      </c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>
        <v>10</v>
      </c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>
        <v>9</v>
      </c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>
        <v>8</v>
      </c>
      <c r="ET37" s="38"/>
      <c r="EU37" s="38"/>
      <c r="EV37" s="38"/>
      <c r="EW37" s="38"/>
      <c r="EX37" s="38"/>
      <c r="EY37" s="38">
        <v>7</v>
      </c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>
        <v>8</v>
      </c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9" t="s">
        <v>421</v>
      </c>
      <c r="HG37" s="38"/>
      <c r="HH37" s="38" t="s">
        <v>420</v>
      </c>
      <c r="HI37" s="1">
        <v>26</v>
      </c>
    </row>
    <row r="38" spans="1:217" x14ac:dyDescent="0.2">
      <c r="A38" s="49">
        <v>27</v>
      </c>
      <c r="B38" s="33" t="s">
        <v>153</v>
      </c>
      <c r="C38" s="50" t="s">
        <v>68</v>
      </c>
      <c r="D38" s="34">
        <v>1171520712</v>
      </c>
      <c r="E38" s="35" t="s">
        <v>152</v>
      </c>
      <c r="F38" s="34" t="s">
        <v>148</v>
      </c>
      <c r="G38" s="34" t="s">
        <v>414</v>
      </c>
      <c r="H38" s="35">
        <f>MATCH(D38,Данные!$D$1:$D$65536,0)</f>
        <v>6</v>
      </c>
      <c r="I38" s="45">
        <v>463</v>
      </c>
      <c r="J38" s="45">
        <f t="shared" si="0"/>
        <v>1.0535714285714286</v>
      </c>
      <c r="K38" s="45">
        <v>56</v>
      </c>
      <c r="L38" s="45">
        <f t="shared" si="1"/>
        <v>487.80357142857144</v>
      </c>
      <c r="M38" s="35">
        <v>158</v>
      </c>
      <c r="N38" s="35">
        <v>19</v>
      </c>
      <c r="O38" s="45">
        <f t="shared" si="2"/>
        <v>8.3157894736842106</v>
      </c>
      <c r="P38" s="35">
        <f>MIN($S38:HH38)</f>
        <v>6</v>
      </c>
      <c r="Q38" s="35"/>
      <c r="R38" s="35">
        <v>19</v>
      </c>
      <c r="S38" s="37"/>
      <c r="T38" s="37">
        <v>10</v>
      </c>
      <c r="U38" s="37"/>
      <c r="V38" s="37"/>
      <c r="W38" s="37"/>
      <c r="X38" s="37"/>
      <c r="Y38" s="37"/>
      <c r="Z38" s="37">
        <v>9</v>
      </c>
      <c r="AA38" s="37"/>
      <c r="AB38" s="37"/>
      <c r="AC38" s="37"/>
      <c r="AD38" s="37">
        <v>9</v>
      </c>
      <c r="AE38" s="37"/>
      <c r="AF38" s="37"/>
      <c r="AG38" s="37">
        <v>8</v>
      </c>
      <c r="AH38" s="37"/>
      <c r="AI38" s="37"/>
      <c r="AJ38" s="37"/>
      <c r="AK38" s="37">
        <v>8</v>
      </c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>
        <v>6</v>
      </c>
      <c r="BO38" s="37"/>
      <c r="BP38" s="37"/>
      <c r="BQ38" s="37"/>
      <c r="BR38" s="37"/>
      <c r="BS38" s="37">
        <v>8</v>
      </c>
      <c r="BT38" s="37"/>
      <c r="BU38" s="37"/>
      <c r="BV38" s="37"/>
      <c r="BW38" s="37"/>
      <c r="BX38" s="37"/>
      <c r="BY38" s="37"/>
      <c r="BZ38" s="37"/>
      <c r="CA38" s="37"/>
      <c r="CB38" s="37"/>
      <c r="CC38" s="38" t="s">
        <v>420</v>
      </c>
      <c r="CD38" s="38"/>
      <c r="CE38" s="38"/>
      <c r="CF38" s="38"/>
      <c r="CG38" s="38"/>
      <c r="CH38" s="38"/>
      <c r="CI38" s="38"/>
      <c r="CJ38" s="38">
        <v>8</v>
      </c>
      <c r="CK38" s="38"/>
      <c r="CL38" s="38"/>
      <c r="CM38" s="38"/>
      <c r="CN38" s="38"/>
      <c r="CO38" s="38"/>
      <c r="CP38" s="38"/>
      <c r="CQ38" s="38"/>
      <c r="CR38" s="38">
        <v>10</v>
      </c>
      <c r="CS38" s="38">
        <v>10</v>
      </c>
      <c r="CT38" s="38"/>
      <c r="CU38" s="38"/>
      <c r="CV38" s="38"/>
      <c r="CW38" s="38"/>
      <c r="CX38" s="38">
        <v>8</v>
      </c>
      <c r="CY38" s="38"/>
      <c r="CZ38" s="38"/>
      <c r="DA38" s="38"/>
      <c r="DB38" s="38"/>
      <c r="DC38" s="38"/>
      <c r="DD38" s="38"/>
      <c r="DE38" s="38">
        <v>7</v>
      </c>
      <c r="DF38" s="38">
        <v>7</v>
      </c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>
        <v>7</v>
      </c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>
        <v>8</v>
      </c>
      <c r="EL38" s="38"/>
      <c r="EM38" s="38"/>
      <c r="EN38" s="38">
        <v>10</v>
      </c>
      <c r="EO38" s="38"/>
      <c r="EP38" s="38">
        <v>9</v>
      </c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>
        <v>10</v>
      </c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>
        <v>6</v>
      </c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 t="s">
        <v>420</v>
      </c>
      <c r="HI38" s="1">
        <v>27</v>
      </c>
    </row>
    <row r="39" spans="1:217" x14ac:dyDescent="0.2">
      <c r="A39" s="32">
        <v>28</v>
      </c>
      <c r="B39" s="33" t="s">
        <v>195</v>
      </c>
      <c r="C39" s="50" t="s">
        <v>99</v>
      </c>
      <c r="D39" s="34">
        <v>1171523815</v>
      </c>
      <c r="E39" s="35" t="s">
        <v>142</v>
      </c>
      <c r="F39" s="34" t="s">
        <v>148</v>
      </c>
      <c r="G39" s="34" t="s">
        <v>415</v>
      </c>
      <c r="H39" s="35">
        <f>MATCH(D39,Данные!$D$1:$D$65536,0)</f>
        <v>41</v>
      </c>
      <c r="I39" s="45">
        <v>461</v>
      </c>
      <c r="J39" s="45">
        <f t="shared" si="0"/>
        <v>1.0535714285714286</v>
      </c>
      <c r="K39" s="45">
        <v>56</v>
      </c>
      <c r="L39" s="45">
        <f t="shared" si="1"/>
        <v>485.69642857142861</v>
      </c>
      <c r="M39" s="35">
        <v>139</v>
      </c>
      <c r="N39" s="35">
        <v>17</v>
      </c>
      <c r="O39" s="45">
        <f t="shared" si="2"/>
        <v>8.1764705882352935</v>
      </c>
      <c r="P39" s="35">
        <f>MIN($S39:HH39)</f>
        <v>7</v>
      </c>
      <c r="Q39" s="35"/>
      <c r="R39" s="35">
        <v>17</v>
      </c>
      <c r="S39" s="37"/>
      <c r="T39" s="37"/>
      <c r="U39" s="37"/>
      <c r="V39" s="37"/>
      <c r="W39" s="37"/>
      <c r="X39" s="37"/>
      <c r="Y39" s="37"/>
      <c r="Z39" s="37">
        <v>8</v>
      </c>
      <c r="AA39" s="37"/>
      <c r="AB39" s="37"/>
      <c r="AC39" s="37"/>
      <c r="AD39" s="37"/>
      <c r="AE39" s="37"/>
      <c r="AF39" s="37"/>
      <c r="AG39" s="37">
        <v>8</v>
      </c>
      <c r="AH39" s="37"/>
      <c r="AI39" s="37"/>
      <c r="AJ39" s="37"/>
      <c r="AK39" s="37"/>
      <c r="AL39" s="37">
        <v>8</v>
      </c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>
        <v>7</v>
      </c>
      <c r="BB39" s="37"/>
      <c r="BC39" s="37"/>
      <c r="BD39" s="37"/>
      <c r="BE39" s="37"/>
      <c r="BF39" s="37"/>
      <c r="BG39" s="37"/>
      <c r="BH39" s="37"/>
      <c r="BI39" s="37">
        <v>8</v>
      </c>
      <c r="BJ39" s="37"/>
      <c r="BK39" s="37"/>
      <c r="BL39" s="37"/>
      <c r="BM39" s="37"/>
      <c r="BN39" s="37"/>
      <c r="BO39" s="37"/>
      <c r="BP39" s="37"/>
      <c r="BQ39" s="37"/>
      <c r="BR39" s="37"/>
      <c r="BS39" s="37">
        <v>8</v>
      </c>
      <c r="BT39" s="37"/>
      <c r="BU39" s="37"/>
      <c r="BV39" s="37"/>
      <c r="BW39" s="37"/>
      <c r="BX39" s="37"/>
      <c r="BY39" s="37"/>
      <c r="BZ39" s="37"/>
      <c r="CA39" s="37"/>
      <c r="CB39" s="37"/>
      <c r="CC39" s="38" t="s">
        <v>420</v>
      </c>
      <c r="CD39" s="38"/>
      <c r="CE39" s="38"/>
      <c r="CF39" s="38"/>
      <c r="CG39" s="38"/>
      <c r="CH39" s="38"/>
      <c r="CI39" s="38"/>
      <c r="CJ39" s="38">
        <v>9</v>
      </c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>
        <v>9</v>
      </c>
      <c r="CY39" s="38"/>
      <c r="CZ39" s="38"/>
      <c r="DA39" s="38"/>
      <c r="DB39" s="38"/>
      <c r="DC39" s="38"/>
      <c r="DD39" s="38"/>
      <c r="DE39" s="38"/>
      <c r="DF39" s="38"/>
      <c r="DG39" s="38">
        <v>7</v>
      </c>
      <c r="DH39" s="38">
        <v>7</v>
      </c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>
        <v>8</v>
      </c>
      <c r="DT39" s="38">
        <v>8</v>
      </c>
      <c r="DU39" s="38"/>
      <c r="DV39" s="38"/>
      <c r="DW39" s="38"/>
      <c r="DX39" s="38"/>
      <c r="DY39" s="38"/>
      <c r="DZ39" s="38"/>
      <c r="EA39" s="38"/>
      <c r="EB39" s="38"/>
      <c r="EC39" s="38"/>
      <c r="ED39" s="38">
        <v>10</v>
      </c>
      <c r="EE39" s="38"/>
      <c r="EF39" s="38"/>
      <c r="EG39" s="38"/>
      <c r="EH39" s="38"/>
      <c r="EI39" s="38"/>
      <c r="EJ39" s="38"/>
      <c r="EK39" s="38">
        <v>8</v>
      </c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9" t="s">
        <v>421</v>
      </c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>
        <v>9</v>
      </c>
      <c r="GJ39" s="38">
        <v>9</v>
      </c>
      <c r="GK39" s="38"/>
      <c r="GL39" s="38"/>
      <c r="GM39" s="38"/>
      <c r="GN39" s="38"/>
      <c r="GO39" s="38"/>
      <c r="GP39" s="38"/>
      <c r="GQ39" s="38">
        <v>8</v>
      </c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 t="s">
        <v>420</v>
      </c>
      <c r="HI39" s="1">
        <v>28</v>
      </c>
    </row>
    <row r="40" spans="1:217" x14ac:dyDescent="0.2">
      <c r="A40" s="32">
        <v>29</v>
      </c>
      <c r="B40" s="33" t="s">
        <v>236</v>
      </c>
      <c r="C40" s="50" t="s">
        <v>69</v>
      </c>
      <c r="D40" s="34">
        <v>1171520745</v>
      </c>
      <c r="E40" s="35" t="s">
        <v>152</v>
      </c>
      <c r="F40" s="34" t="s">
        <v>148</v>
      </c>
      <c r="G40" s="34" t="s">
        <v>414</v>
      </c>
      <c r="H40" s="35">
        <f>MATCH(D40,Данные!$D$1:$D$65536,0)</f>
        <v>89</v>
      </c>
      <c r="I40" s="45">
        <v>460</v>
      </c>
      <c r="J40" s="45">
        <f t="shared" si="0"/>
        <v>1.0535714285714286</v>
      </c>
      <c r="K40" s="45">
        <v>56</v>
      </c>
      <c r="L40" s="45">
        <f t="shared" si="1"/>
        <v>484.64285714285717</v>
      </c>
      <c r="M40" s="35">
        <v>150</v>
      </c>
      <c r="N40" s="35">
        <v>18</v>
      </c>
      <c r="O40" s="45">
        <f t="shared" si="2"/>
        <v>8.3333333333333339</v>
      </c>
      <c r="P40" s="35">
        <f>MIN($S40:HH40)</f>
        <v>7</v>
      </c>
      <c r="Q40" s="35"/>
      <c r="R40" s="35">
        <v>18</v>
      </c>
      <c r="S40" s="37"/>
      <c r="T40" s="37"/>
      <c r="U40" s="37"/>
      <c r="V40" s="37"/>
      <c r="W40" s="37"/>
      <c r="X40" s="37"/>
      <c r="Y40" s="37"/>
      <c r="Z40" s="37">
        <v>8</v>
      </c>
      <c r="AA40" s="37"/>
      <c r="AB40" s="37"/>
      <c r="AC40" s="37"/>
      <c r="AD40" s="37"/>
      <c r="AE40" s="37"/>
      <c r="AF40" s="37"/>
      <c r="AG40" s="37">
        <v>8</v>
      </c>
      <c r="AH40" s="37"/>
      <c r="AI40" s="37"/>
      <c r="AJ40" s="37"/>
      <c r="AK40" s="37"/>
      <c r="AL40" s="37">
        <v>8</v>
      </c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>
        <v>8</v>
      </c>
      <c r="AZ40" s="37"/>
      <c r="BA40" s="37"/>
      <c r="BB40" s="37"/>
      <c r="BC40" s="37"/>
      <c r="BD40" s="37"/>
      <c r="BE40" s="37"/>
      <c r="BF40" s="37"/>
      <c r="BG40" s="37"/>
      <c r="BH40" s="37"/>
      <c r="BI40" s="37">
        <v>7</v>
      </c>
      <c r="BJ40" s="37"/>
      <c r="BK40" s="37"/>
      <c r="BL40" s="37"/>
      <c r="BM40" s="37"/>
      <c r="BN40" s="37"/>
      <c r="BO40" s="37"/>
      <c r="BP40" s="37"/>
      <c r="BQ40" s="37"/>
      <c r="BR40" s="37"/>
      <c r="BS40" s="37">
        <v>7</v>
      </c>
      <c r="BT40" s="37"/>
      <c r="BU40" s="37"/>
      <c r="BV40" s="37"/>
      <c r="BW40" s="37"/>
      <c r="BX40" s="37"/>
      <c r="BY40" s="37"/>
      <c r="BZ40" s="37"/>
      <c r="CA40" s="37"/>
      <c r="CB40" s="37"/>
      <c r="CC40" s="38" t="s">
        <v>420</v>
      </c>
      <c r="CD40" s="38"/>
      <c r="CE40" s="38"/>
      <c r="CF40" s="38"/>
      <c r="CG40" s="38"/>
      <c r="CH40" s="38"/>
      <c r="CI40" s="38"/>
      <c r="CJ40" s="38">
        <v>9</v>
      </c>
      <c r="CK40" s="38"/>
      <c r="CL40" s="38"/>
      <c r="CM40" s="38"/>
      <c r="CN40" s="38"/>
      <c r="CO40" s="38"/>
      <c r="CP40" s="38"/>
      <c r="CQ40" s="38"/>
      <c r="CR40" s="38">
        <v>9</v>
      </c>
      <c r="CS40" s="38">
        <v>10</v>
      </c>
      <c r="CT40" s="38">
        <v>7</v>
      </c>
      <c r="CU40" s="38"/>
      <c r="CV40" s="38"/>
      <c r="CW40" s="38"/>
      <c r="CX40" s="38">
        <v>9</v>
      </c>
      <c r="CY40" s="38"/>
      <c r="CZ40" s="38"/>
      <c r="DA40" s="38"/>
      <c r="DB40" s="38"/>
      <c r="DC40" s="38"/>
      <c r="DD40" s="38"/>
      <c r="DE40" s="38"/>
      <c r="DF40" s="38"/>
      <c r="DG40" s="38">
        <v>9</v>
      </c>
      <c r="DH40" s="38">
        <v>9</v>
      </c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>
        <v>8</v>
      </c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>
        <v>8</v>
      </c>
      <c r="EL40" s="38"/>
      <c r="EM40" s="38"/>
      <c r="EN40" s="38">
        <v>9</v>
      </c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>
        <v>9</v>
      </c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9" t="s">
        <v>421</v>
      </c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>
        <v>8</v>
      </c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 t="s">
        <v>420</v>
      </c>
      <c r="HI40" s="1">
        <v>29</v>
      </c>
    </row>
    <row r="41" spans="1:217" x14ac:dyDescent="0.2">
      <c r="A41" s="60" t="s">
        <v>434</v>
      </c>
      <c r="B41" s="33" t="s">
        <v>261</v>
      </c>
      <c r="C41" s="50" t="s">
        <v>135</v>
      </c>
      <c r="D41" s="34">
        <v>1171522548</v>
      </c>
      <c r="E41" s="35" t="s">
        <v>171</v>
      </c>
      <c r="F41" s="34" t="s">
        <v>148</v>
      </c>
      <c r="G41" s="34" t="s">
        <v>415</v>
      </c>
      <c r="H41" s="35">
        <f>MATCH(D41,Данные!$D$1:$D$65536,0)</f>
        <v>116</v>
      </c>
      <c r="I41" s="45">
        <v>457</v>
      </c>
      <c r="J41" s="45">
        <f t="shared" si="0"/>
        <v>1.0535714285714286</v>
      </c>
      <c r="K41" s="45">
        <v>56</v>
      </c>
      <c r="L41" s="45">
        <f t="shared" si="1"/>
        <v>481.48214285714289</v>
      </c>
      <c r="M41" s="35">
        <v>153</v>
      </c>
      <c r="N41" s="35">
        <v>18</v>
      </c>
      <c r="O41" s="45">
        <f t="shared" si="2"/>
        <v>8.5</v>
      </c>
      <c r="P41" s="35">
        <f>MIN($S41:HH41)</f>
        <v>6</v>
      </c>
      <c r="Q41" s="35"/>
      <c r="R41" s="35">
        <v>18</v>
      </c>
      <c r="S41" s="37"/>
      <c r="T41" s="37"/>
      <c r="U41" s="37"/>
      <c r="V41" s="37"/>
      <c r="W41" s="37"/>
      <c r="X41" s="37"/>
      <c r="Y41" s="37"/>
      <c r="Z41" s="37">
        <v>8</v>
      </c>
      <c r="AA41" s="37"/>
      <c r="AB41" s="37"/>
      <c r="AC41" s="37"/>
      <c r="AD41" s="37"/>
      <c r="AE41" s="37"/>
      <c r="AF41" s="37"/>
      <c r="AG41" s="37">
        <v>9</v>
      </c>
      <c r="AH41" s="37"/>
      <c r="AI41" s="37"/>
      <c r="AJ41" s="37"/>
      <c r="AK41" s="37">
        <v>9</v>
      </c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>
        <v>6</v>
      </c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>
        <v>9</v>
      </c>
      <c r="BO41" s="37"/>
      <c r="BP41" s="37"/>
      <c r="BQ41" s="37"/>
      <c r="BR41" s="37"/>
      <c r="BS41" s="37">
        <v>9</v>
      </c>
      <c r="BT41" s="37"/>
      <c r="BU41" s="37"/>
      <c r="BV41" s="37"/>
      <c r="BW41" s="37"/>
      <c r="BX41" s="37"/>
      <c r="BY41" s="37"/>
      <c r="BZ41" s="37"/>
      <c r="CA41" s="37"/>
      <c r="CB41" s="37"/>
      <c r="CC41" s="38" t="s">
        <v>420</v>
      </c>
      <c r="CD41" s="38"/>
      <c r="CE41" s="38"/>
      <c r="CF41" s="38"/>
      <c r="CG41" s="38"/>
      <c r="CH41" s="38"/>
      <c r="CI41" s="38"/>
      <c r="CJ41" s="38">
        <v>8</v>
      </c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>
        <v>9</v>
      </c>
      <c r="CY41" s="38"/>
      <c r="CZ41" s="38"/>
      <c r="DA41" s="38"/>
      <c r="DB41" s="38"/>
      <c r="DC41" s="38"/>
      <c r="DD41" s="38"/>
      <c r="DE41" s="38">
        <v>10</v>
      </c>
      <c r="DF41" s="38">
        <v>10</v>
      </c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>
        <v>6</v>
      </c>
      <c r="DT41" s="38">
        <v>8</v>
      </c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>
        <v>9</v>
      </c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>
        <v>7</v>
      </c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>
        <v>10</v>
      </c>
      <c r="FZ41" s="38"/>
      <c r="GA41" s="38"/>
      <c r="GB41" s="38"/>
      <c r="GC41" s="38"/>
      <c r="GD41" s="38"/>
      <c r="GE41" s="38"/>
      <c r="GF41" s="38"/>
      <c r="GG41" s="38"/>
      <c r="GH41" s="38"/>
      <c r="GI41" s="38">
        <v>8</v>
      </c>
      <c r="GJ41" s="38">
        <v>9</v>
      </c>
      <c r="GK41" s="38"/>
      <c r="GL41" s="38"/>
      <c r="GM41" s="38"/>
      <c r="GN41" s="38"/>
      <c r="GO41" s="38"/>
      <c r="GP41" s="38"/>
      <c r="GQ41" s="38"/>
      <c r="GR41" s="38"/>
      <c r="GS41" s="38"/>
      <c r="GT41" s="38">
        <v>9</v>
      </c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 t="s">
        <v>420</v>
      </c>
      <c r="HI41" s="1">
        <v>30</v>
      </c>
    </row>
    <row r="42" spans="1:217" x14ac:dyDescent="0.2">
      <c r="A42" s="61"/>
      <c r="B42" s="33" t="s">
        <v>233</v>
      </c>
      <c r="C42" s="50" t="s">
        <v>124</v>
      </c>
      <c r="D42" s="34">
        <v>1171520574</v>
      </c>
      <c r="E42" s="35" t="s">
        <v>160</v>
      </c>
      <c r="F42" s="34" t="s">
        <v>148</v>
      </c>
      <c r="G42" s="34" t="s">
        <v>414</v>
      </c>
      <c r="H42" s="35">
        <f>MATCH(D42,Данные!$D$1:$D$65536,0)</f>
        <v>85</v>
      </c>
      <c r="I42" s="45">
        <v>457</v>
      </c>
      <c r="J42" s="45">
        <f t="shared" si="0"/>
        <v>1.0535714285714286</v>
      </c>
      <c r="K42" s="45">
        <v>56</v>
      </c>
      <c r="L42" s="45">
        <f t="shared" si="1"/>
        <v>481.48214285714289</v>
      </c>
      <c r="M42" s="35">
        <v>147</v>
      </c>
      <c r="N42" s="35">
        <v>18</v>
      </c>
      <c r="O42" s="45">
        <f t="shared" si="2"/>
        <v>8.1666666666666661</v>
      </c>
      <c r="P42" s="35">
        <f>MIN($S42:HH42)</f>
        <v>6</v>
      </c>
      <c r="Q42" s="35"/>
      <c r="R42" s="35">
        <v>18</v>
      </c>
      <c r="S42" s="37"/>
      <c r="T42" s="37"/>
      <c r="U42" s="37"/>
      <c r="V42" s="37"/>
      <c r="W42" s="37"/>
      <c r="X42" s="37"/>
      <c r="Y42" s="37"/>
      <c r="Z42" s="37">
        <v>9</v>
      </c>
      <c r="AA42" s="37"/>
      <c r="AB42" s="37"/>
      <c r="AC42" s="37"/>
      <c r="AD42" s="37"/>
      <c r="AE42" s="37"/>
      <c r="AF42" s="37"/>
      <c r="AG42" s="37">
        <v>8</v>
      </c>
      <c r="AH42" s="37"/>
      <c r="AI42" s="37">
        <v>8</v>
      </c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>
        <v>7</v>
      </c>
      <c r="BD42" s="37"/>
      <c r="BE42" s="37"/>
      <c r="BF42" s="37"/>
      <c r="BG42" s="37"/>
      <c r="BH42" s="37"/>
      <c r="BI42" s="37"/>
      <c r="BJ42" s="37"/>
      <c r="BK42" s="37">
        <v>10</v>
      </c>
      <c r="BL42" s="37"/>
      <c r="BM42" s="37"/>
      <c r="BN42" s="37"/>
      <c r="BO42" s="37"/>
      <c r="BP42" s="37"/>
      <c r="BQ42" s="37"/>
      <c r="BR42" s="37"/>
      <c r="BS42" s="37">
        <v>7</v>
      </c>
      <c r="BT42" s="37"/>
      <c r="BU42" s="37"/>
      <c r="BV42" s="37"/>
      <c r="BW42" s="37"/>
      <c r="BX42" s="37"/>
      <c r="BY42" s="37"/>
      <c r="BZ42" s="37"/>
      <c r="CA42" s="37"/>
      <c r="CB42" s="37"/>
      <c r="CC42" s="38" t="s">
        <v>420</v>
      </c>
      <c r="CD42" s="38"/>
      <c r="CE42" s="38"/>
      <c r="CF42" s="38"/>
      <c r="CG42" s="38"/>
      <c r="CH42" s="38"/>
      <c r="CI42" s="38"/>
      <c r="CJ42" s="38">
        <v>9</v>
      </c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>
        <v>8</v>
      </c>
      <c r="CY42" s="38"/>
      <c r="CZ42" s="38"/>
      <c r="DA42" s="38">
        <v>7</v>
      </c>
      <c r="DB42" s="38">
        <v>7</v>
      </c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>
        <v>8</v>
      </c>
      <c r="DR42" s="38"/>
      <c r="DS42" s="38">
        <v>6</v>
      </c>
      <c r="DT42" s="38">
        <v>8</v>
      </c>
      <c r="DU42" s="38"/>
      <c r="DV42" s="38"/>
      <c r="DW42" s="38"/>
      <c r="DX42" s="38"/>
      <c r="DY42" s="38"/>
      <c r="DZ42" s="38">
        <v>9</v>
      </c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>
        <v>10</v>
      </c>
      <c r="EM42" s="38"/>
      <c r="EN42" s="38"/>
      <c r="EO42" s="38"/>
      <c r="EP42" s="38"/>
      <c r="EQ42" s="38"/>
      <c r="ER42" s="38"/>
      <c r="ES42" s="38"/>
      <c r="ET42" s="38">
        <v>8</v>
      </c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>
        <v>9</v>
      </c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>
        <v>9</v>
      </c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 t="s">
        <v>420</v>
      </c>
      <c r="HI42" s="1">
        <v>31</v>
      </c>
    </row>
    <row r="43" spans="1:217" x14ac:dyDescent="0.2">
      <c r="A43" s="32">
        <v>32</v>
      </c>
      <c r="B43" s="33" t="s">
        <v>198</v>
      </c>
      <c r="C43" s="50" t="s">
        <v>45</v>
      </c>
      <c r="D43" s="34">
        <v>1171548010</v>
      </c>
      <c r="E43" s="35" t="s">
        <v>160</v>
      </c>
      <c r="F43" s="34" t="s">
        <v>148</v>
      </c>
      <c r="G43" s="34" t="s">
        <v>414</v>
      </c>
      <c r="H43" s="35">
        <f>MATCH(D43,Данные!$D$1:$D$65536,0)</f>
        <v>44</v>
      </c>
      <c r="I43" s="45">
        <v>455</v>
      </c>
      <c r="J43" s="45">
        <f t="shared" si="0"/>
        <v>1.0535714285714286</v>
      </c>
      <c r="K43" s="45">
        <v>56</v>
      </c>
      <c r="L43" s="45">
        <f t="shared" si="1"/>
        <v>479.375</v>
      </c>
      <c r="M43" s="35">
        <v>147</v>
      </c>
      <c r="N43" s="35">
        <v>18</v>
      </c>
      <c r="O43" s="45">
        <f t="shared" si="2"/>
        <v>8.1666666666666661</v>
      </c>
      <c r="P43" s="35">
        <f>MIN($S43:HH43)</f>
        <v>6</v>
      </c>
      <c r="Q43" s="35"/>
      <c r="R43" s="35">
        <v>18</v>
      </c>
      <c r="S43" s="37"/>
      <c r="T43" s="37"/>
      <c r="U43" s="37"/>
      <c r="V43" s="37"/>
      <c r="W43" s="37"/>
      <c r="X43" s="37"/>
      <c r="Y43" s="37"/>
      <c r="Z43" s="37">
        <v>8</v>
      </c>
      <c r="AA43" s="37"/>
      <c r="AB43" s="37"/>
      <c r="AC43" s="37"/>
      <c r="AD43" s="37"/>
      <c r="AE43" s="37"/>
      <c r="AF43" s="37"/>
      <c r="AG43" s="37">
        <v>8</v>
      </c>
      <c r="AH43" s="37"/>
      <c r="AI43" s="37"/>
      <c r="AJ43" s="37">
        <v>7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>
        <v>8</v>
      </c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>
        <v>8</v>
      </c>
      <c r="BM43" s="37"/>
      <c r="BN43" s="37"/>
      <c r="BO43" s="37"/>
      <c r="BP43" s="37"/>
      <c r="BQ43" s="37"/>
      <c r="BR43" s="37"/>
      <c r="BS43" s="37">
        <v>6</v>
      </c>
      <c r="BT43" s="37"/>
      <c r="BU43" s="37"/>
      <c r="BV43" s="37"/>
      <c r="BW43" s="38" t="s">
        <v>420</v>
      </c>
      <c r="BX43" s="38"/>
      <c r="BY43" s="38"/>
      <c r="BZ43" s="38"/>
      <c r="CA43" s="38" t="s">
        <v>420</v>
      </c>
      <c r="CB43" s="38"/>
      <c r="CC43" s="38" t="s">
        <v>420</v>
      </c>
      <c r="CD43" s="38"/>
      <c r="CE43" s="38"/>
      <c r="CF43" s="38"/>
      <c r="CG43" s="38"/>
      <c r="CH43" s="38"/>
      <c r="CI43" s="38"/>
      <c r="CJ43" s="38">
        <v>8</v>
      </c>
      <c r="CK43" s="38"/>
      <c r="CL43" s="38"/>
      <c r="CM43" s="38"/>
      <c r="CN43" s="38" t="s">
        <v>420</v>
      </c>
      <c r="CO43" s="38"/>
      <c r="CP43" s="38"/>
      <c r="CQ43" s="38"/>
      <c r="CR43" s="38">
        <v>10</v>
      </c>
      <c r="CS43" s="38"/>
      <c r="CT43" s="38">
        <v>7</v>
      </c>
      <c r="CU43" s="38"/>
      <c r="CV43" s="38"/>
      <c r="CW43" s="38"/>
      <c r="CX43" s="38">
        <v>8</v>
      </c>
      <c r="CY43" s="38"/>
      <c r="CZ43" s="38"/>
      <c r="DA43" s="38"/>
      <c r="DB43" s="38"/>
      <c r="DC43" s="38">
        <v>8</v>
      </c>
      <c r="DD43" s="38">
        <v>8</v>
      </c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>
        <v>9</v>
      </c>
      <c r="DU43" s="38"/>
      <c r="DV43" s="38"/>
      <c r="DW43" s="38"/>
      <c r="DX43" s="38"/>
      <c r="DY43" s="38"/>
      <c r="DZ43" s="38"/>
      <c r="EA43" s="38"/>
      <c r="EB43" s="38"/>
      <c r="EC43" s="38">
        <v>9</v>
      </c>
      <c r="ED43" s="38"/>
      <c r="EE43" s="38"/>
      <c r="EF43" s="38"/>
      <c r="EG43" s="38">
        <v>8</v>
      </c>
      <c r="EH43" s="38"/>
      <c r="EI43" s="38"/>
      <c r="EJ43" s="38"/>
      <c r="EK43" s="38"/>
      <c r="EL43" s="38"/>
      <c r="EM43" s="38"/>
      <c r="EN43" s="38">
        <v>10</v>
      </c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>
        <v>10</v>
      </c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>
        <v>7</v>
      </c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 t="s">
        <v>420</v>
      </c>
      <c r="HI43" s="1">
        <v>32</v>
      </c>
    </row>
    <row r="44" spans="1:217" x14ac:dyDescent="0.2">
      <c r="A44" s="32">
        <v>33</v>
      </c>
      <c r="B44" s="33" t="s">
        <v>219</v>
      </c>
      <c r="C44" s="50" t="s">
        <v>131</v>
      </c>
      <c r="D44" s="34">
        <v>1171519026</v>
      </c>
      <c r="E44" s="35" t="s">
        <v>152</v>
      </c>
      <c r="F44" s="34" t="s">
        <v>148</v>
      </c>
      <c r="G44" s="34" t="s">
        <v>415</v>
      </c>
      <c r="H44" s="35">
        <f>MATCH(D44,Данные!$D$1:$D$65536,0)</f>
        <v>71</v>
      </c>
      <c r="I44" s="45">
        <v>452</v>
      </c>
      <c r="J44" s="45">
        <f t="shared" ref="J44:J75" si="3">IF(K44 &gt; 0, MAX(K$12:K$118) / K44, 0)</f>
        <v>1.0535714285714286</v>
      </c>
      <c r="K44" s="45">
        <v>56</v>
      </c>
      <c r="L44" s="45">
        <f t="shared" ref="L44:L75" si="4">I44*J44</f>
        <v>476.21428571428572</v>
      </c>
      <c r="M44" s="35">
        <v>144</v>
      </c>
      <c r="N44" s="35">
        <v>18</v>
      </c>
      <c r="O44" s="45">
        <f t="shared" ref="O44:O75" si="5">IF(N44 &gt; 0,M44/N44,0)</f>
        <v>8</v>
      </c>
      <c r="P44" s="35">
        <f>MIN($S44:HH44)</f>
        <v>6</v>
      </c>
      <c r="Q44" s="35"/>
      <c r="R44" s="35">
        <v>18</v>
      </c>
      <c r="S44" s="37"/>
      <c r="T44" s="37"/>
      <c r="U44" s="37"/>
      <c r="V44" s="37"/>
      <c r="W44" s="37"/>
      <c r="X44" s="37"/>
      <c r="Y44" s="37"/>
      <c r="Z44" s="37">
        <v>8</v>
      </c>
      <c r="AA44" s="37"/>
      <c r="AB44" s="37"/>
      <c r="AC44" s="37"/>
      <c r="AD44" s="37"/>
      <c r="AE44" s="37">
        <v>8</v>
      </c>
      <c r="AF44" s="37"/>
      <c r="AG44" s="37">
        <v>6</v>
      </c>
      <c r="AH44" s="37"/>
      <c r="AI44" s="37"/>
      <c r="AJ44" s="37"/>
      <c r="AK44" s="37"/>
      <c r="AL44" s="37"/>
      <c r="AM44" s="37">
        <v>8</v>
      </c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>
        <v>6</v>
      </c>
      <c r="BL44" s="37"/>
      <c r="BM44" s="37"/>
      <c r="BN44" s="37"/>
      <c r="BO44" s="37"/>
      <c r="BP44" s="37"/>
      <c r="BQ44" s="37"/>
      <c r="BR44" s="37"/>
      <c r="BS44" s="37">
        <v>6</v>
      </c>
      <c r="BT44" s="37"/>
      <c r="BU44" s="37"/>
      <c r="BV44" s="37"/>
      <c r="BW44" s="37"/>
      <c r="BX44" s="37"/>
      <c r="BY44" s="37"/>
      <c r="BZ44" s="37"/>
      <c r="CA44" s="37"/>
      <c r="CB44" s="37"/>
      <c r="CC44" s="38" t="s">
        <v>420</v>
      </c>
      <c r="CD44" s="38"/>
      <c r="CE44" s="38"/>
      <c r="CF44" s="38"/>
      <c r="CG44" s="38"/>
      <c r="CH44" s="38"/>
      <c r="CI44" s="38"/>
      <c r="CJ44" s="38">
        <v>10</v>
      </c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>
        <v>7</v>
      </c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>
        <v>8</v>
      </c>
      <c r="DJ44" s="38">
        <v>8</v>
      </c>
      <c r="DK44" s="38"/>
      <c r="DL44" s="38"/>
      <c r="DM44" s="38"/>
      <c r="DN44" s="38"/>
      <c r="DO44" s="38"/>
      <c r="DP44" s="38"/>
      <c r="DQ44" s="38"/>
      <c r="DR44" s="38"/>
      <c r="DS44" s="38">
        <v>7</v>
      </c>
      <c r="DT44" s="38">
        <v>9</v>
      </c>
      <c r="DU44" s="38"/>
      <c r="DV44" s="38"/>
      <c r="DW44" s="38"/>
      <c r="DX44" s="38"/>
      <c r="DY44" s="38"/>
      <c r="DZ44" s="38">
        <v>10</v>
      </c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>
        <v>8</v>
      </c>
      <c r="EM44" s="38"/>
      <c r="EN44" s="38"/>
      <c r="EO44" s="38"/>
      <c r="EP44" s="38"/>
      <c r="EQ44" s="38"/>
      <c r="ER44" s="38"/>
      <c r="ES44" s="38"/>
      <c r="ET44" s="38"/>
      <c r="EU44" s="38"/>
      <c r="EV44" s="38">
        <v>10</v>
      </c>
      <c r="EW44" s="38">
        <v>9</v>
      </c>
      <c r="EX44" s="38"/>
      <c r="EY44" s="38"/>
      <c r="EZ44" s="38"/>
      <c r="FA44" s="38"/>
      <c r="FB44" s="38">
        <v>10</v>
      </c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>
        <v>6</v>
      </c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 t="s">
        <v>420</v>
      </c>
      <c r="HI44" s="1">
        <v>33</v>
      </c>
    </row>
    <row r="45" spans="1:217" x14ac:dyDescent="0.2">
      <c r="A45" s="32">
        <v>34</v>
      </c>
      <c r="B45" s="33" t="s">
        <v>180</v>
      </c>
      <c r="C45" s="50" t="s">
        <v>88</v>
      </c>
      <c r="D45" s="34">
        <v>1171523094</v>
      </c>
      <c r="E45" s="35" t="s">
        <v>142</v>
      </c>
      <c r="F45" s="34" t="s">
        <v>148</v>
      </c>
      <c r="G45" s="34" t="s">
        <v>415</v>
      </c>
      <c r="H45" s="35">
        <f>MATCH(D45,Данные!$D$1:$D$65536,0)</f>
        <v>24</v>
      </c>
      <c r="I45" s="45">
        <v>450</v>
      </c>
      <c r="J45" s="45">
        <f t="shared" si="3"/>
        <v>1.0535714285714286</v>
      </c>
      <c r="K45" s="45">
        <v>56</v>
      </c>
      <c r="L45" s="45">
        <f t="shared" si="4"/>
        <v>474.10714285714289</v>
      </c>
      <c r="M45" s="35">
        <v>139</v>
      </c>
      <c r="N45" s="35">
        <v>17</v>
      </c>
      <c r="O45" s="45">
        <f t="shared" si="5"/>
        <v>8.1764705882352935</v>
      </c>
      <c r="P45" s="35">
        <f>MIN($S45:HH45)</f>
        <v>7</v>
      </c>
      <c r="Q45" s="35"/>
      <c r="R45" s="35">
        <v>17</v>
      </c>
      <c r="S45" s="37"/>
      <c r="T45" s="37"/>
      <c r="U45" s="37"/>
      <c r="V45" s="37"/>
      <c r="W45" s="37"/>
      <c r="X45" s="37"/>
      <c r="Y45" s="37"/>
      <c r="Z45" s="37">
        <v>8</v>
      </c>
      <c r="AA45" s="37"/>
      <c r="AB45" s="37"/>
      <c r="AC45" s="38" t="s">
        <v>420</v>
      </c>
      <c r="AD45" s="38"/>
      <c r="AE45" s="38"/>
      <c r="AF45" s="38"/>
      <c r="AG45" s="38">
        <v>9</v>
      </c>
      <c r="AH45" s="38"/>
      <c r="AI45" s="38"/>
      <c r="AJ45" s="38"/>
      <c r="AK45" s="38"/>
      <c r="AL45" s="38">
        <v>8</v>
      </c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>
        <v>8</v>
      </c>
      <c r="BB45" s="38"/>
      <c r="BC45" s="38"/>
      <c r="BD45" s="38"/>
      <c r="BE45" s="38"/>
      <c r="BF45" s="38"/>
      <c r="BG45" s="38"/>
      <c r="BH45" s="38"/>
      <c r="BI45" s="38">
        <v>8</v>
      </c>
      <c r="BJ45" s="38"/>
      <c r="BK45" s="38"/>
      <c r="BL45" s="38"/>
      <c r="BM45" s="38"/>
      <c r="BN45" s="38"/>
      <c r="BO45" s="38"/>
      <c r="BP45" s="38"/>
      <c r="BQ45" s="38"/>
      <c r="BR45" s="38"/>
      <c r="BS45" s="38">
        <v>7</v>
      </c>
      <c r="BT45" s="38"/>
      <c r="BU45" s="38"/>
      <c r="BV45" s="38"/>
      <c r="BW45" s="38"/>
      <c r="BX45" s="38"/>
      <c r="BY45" s="38"/>
      <c r="BZ45" s="38"/>
      <c r="CA45" s="38"/>
      <c r="CB45" s="38"/>
      <c r="CC45" s="38" t="s">
        <v>420</v>
      </c>
      <c r="CD45" s="38"/>
      <c r="CE45" s="38"/>
      <c r="CF45" s="38"/>
      <c r="CG45" s="38"/>
      <c r="CH45" s="38"/>
      <c r="CI45" s="38"/>
      <c r="CJ45" s="38">
        <v>7</v>
      </c>
      <c r="CK45" s="38"/>
      <c r="CL45" s="38"/>
      <c r="CM45" s="38"/>
      <c r="CN45" s="38"/>
      <c r="CO45" s="38"/>
      <c r="CP45" s="38"/>
      <c r="CQ45" s="38"/>
      <c r="CR45" s="38"/>
      <c r="CS45" s="38">
        <v>10</v>
      </c>
      <c r="CT45" s="38"/>
      <c r="CU45" s="38"/>
      <c r="CV45" s="38"/>
      <c r="CW45" s="38"/>
      <c r="CX45" s="38">
        <v>9</v>
      </c>
      <c r="CY45" s="38"/>
      <c r="CZ45" s="38"/>
      <c r="DA45" s="38"/>
      <c r="DB45" s="38"/>
      <c r="DC45" s="38"/>
      <c r="DD45" s="38"/>
      <c r="DE45" s="38"/>
      <c r="DF45" s="38"/>
      <c r="DG45" s="38">
        <v>9</v>
      </c>
      <c r="DH45" s="38">
        <v>9</v>
      </c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>
        <v>7</v>
      </c>
      <c r="DT45" s="38">
        <v>8</v>
      </c>
      <c r="DU45" s="38"/>
      <c r="DV45" s="38"/>
      <c r="DW45" s="38"/>
      <c r="DX45" s="38"/>
      <c r="DY45" s="38"/>
      <c r="DZ45" s="38">
        <v>8</v>
      </c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>
        <v>8</v>
      </c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>
        <v>8</v>
      </c>
      <c r="GJ45" s="38"/>
      <c r="GK45" s="38"/>
      <c r="GL45" s="38"/>
      <c r="GM45" s="38"/>
      <c r="GN45" s="38"/>
      <c r="GO45" s="38"/>
      <c r="GP45" s="38"/>
      <c r="GQ45" s="38">
        <v>8</v>
      </c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 t="s">
        <v>420</v>
      </c>
      <c r="HI45" s="1">
        <v>34</v>
      </c>
    </row>
    <row r="46" spans="1:217" x14ac:dyDescent="0.2">
      <c r="A46" s="60" t="s">
        <v>435</v>
      </c>
      <c r="B46" s="33" t="s">
        <v>217</v>
      </c>
      <c r="C46" s="36" t="s">
        <v>109</v>
      </c>
      <c r="D46" s="34">
        <v>1171518978</v>
      </c>
      <c r="E46" s="35" t="s">
        <v>142</v>
      </c>
      <c r="F46" s="34" t="s">
        <v>148</v>
      </c>
      <c r="G46" s="34" t="s">
        <v>415</v>
      </c>
      <c r="H46" s="35">
        <f>MATCH(D46,Данные!$D$1:$D$65536,0)</f>
        <v>69</v>
      </c>
      <c r="I46" s="45">
        <v>449</v>
      </c>
      <c r="J46" s="45">
        <f t="shared" si="3"/>
        <v>1.0535714285714286</v>
      </c>
      <c r="K46" s="45">
        <v>56</v>
      </c>
      <c r="L46" s="45">
        <f t="shared" si="4"/>
        <v>473.05357142857144</v>
      </c>
      <c r="M46" s="35">
        <v>126</v>
      </c>
      <c r="N46" s="35">
        <v>15</v>
      </c>
      <c r="O46" s="45">
        <f t="shared" si="5"/>
        <v>8.4</v>
      </c>
      <c r="P46" s="35">
        <f>MIN($S46:HH46)</f>
        <v>7</v>
      </c>
      <c r="Q46" s="35" t="s">
        <v>417</v>
      </c>
      <c r="R46" s="35">
        <v>15</v>
      </c>
      <c r="S46" s="37"/>
      <c r="T46" s="37"/>
      <c r="U46" s="37"/>
      <c r="V46" s="37"/>
      <c r="W46" s="37"/>
      <c r="X46" s="37"/>
      <c r="Y46" s="37"/>
      <c r="Z46" s="37">
        <v>9</v>
      </c>
      <c r="AA46" s="37"/>
      <c r="AB46" s="37"/>
      <c r="AC46" s="37"/>
      <c r="AD46" s="37"/>
      <c r="AE46" s="37"/>
      <c r="AF46" s="37"/>
      <c r="AG46" s="37">
        <v>8</v>
      </c>
      <c r="AH46" s="37">
        <v>7</v>
      </c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>
        <v>10</v>
      </c>
      <c r="BF46" s="37"/>
      <c r="BG46" s="37">
        <v>8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>
        <v>9</v>
      </c>
      <c r="BT46" s="37"/>
      <c r="BU46" s="37"/>
      <c r="BV46" s="37"/>
      <c r="BW46" s="37"/>
      <c r="BX46" s="37"/>
      <c r="BY46" s="37"/>
      <c r="BZ46" s="37"/>
      <c r="CA46" s="37"/>
      <c r="CB46" s="37"/>
      <c r="CC46" s="38" t="s">
        <v>420</v>
      </c>
      <c r="CD46" s="38"/>
      <c r="CE46" s="38"/>
      <c r="CF46" s="38"/>
      <c r="CG46" s="38"/>
      <c r="CH46" s="38"/>
      <c r="CI46" s="38"/>
      <c r="CJ46" s="38">
        <v>8</v>
      </c>
      <c r="CK46" s="38"/>
      <c r="CL46" s="38"/>
      <c r="CM46" s="38"/>
      <c r="CN46" s="38"/>
      <c r="CO46" s="38"/>
      <c r="CP46" s="38"/>
      <c r="CQ46" s="38"/>
      <c r="CR46" s="38">
        <v>10</v>
      </c>
      <c r="CS46" s="38"/>
      <c r="CT46" s="38"/>
      <c r="CU46" s="38"/>
      <c r="CV46" s="38"/>
      <c r="CW46" s="38"/>
      <c r="CX46" s="38">
        <v>7</v>
      </c>
      <c r="CY46" s="39" t="s">
        <v>416</v>
      </c>
      <c r="CZ46" s="39" t="s">
        <v>416</v>
      </c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>
        <v>9</v>
      </c>
      <c r="DU46" s="38"/>
      <c r="DV46" s="38">
        <v>7</v>
      </c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>
        <v>8</v>
      </c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>
        <v>8</v>
      </c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>
        <v>10</v>
      </c>
      <c r="GO46" s="38">
        <v>8</v>
      </c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 t="s">
        <v>420</v>
      </c>
      <c r="HI46" s="1">
        <v>35</v>
      </c>
    </row>
    <row r="47" spans="1:217" x14ac:dyDescent="0.2">
      <c r="A47" s="61"/>
      <c r="B47" s="33" t="s">
        <v>220</v>
      </c>
      <c r="C47" s="34" t="s">
        <v>43</v>
      </c>
      <c r="D47" s="34">
        <v>1171519713</v>
      </c>
      <c r="E47" s="35" t="s">
        <v>160</v>
      </c>
      <c r="F47" s="34" t="s">
        <v>148</v>
      </c>
      <c r="G47" s="34" t="s">
        <v>415</v>
      </c>
      <c r="H47" s="35">
        <f>MATCH(D47,Данные!$D$1:$D$65536,0)</f>
        <v>72</v>
      </c>
      <c r="I47" s="45">
        <v>449</v>
      </c>
      <c r="J47" s="45">
        <f t="shared" si="3"/>
        <v>1.0535714285714286</v>
      </c>
      <c r="K47" s="45">
        <v>56</v>
      </c>
      <c r="L47" s="45">
        <f t="shared" si="4"/>
        <v>473.05357142857144</v>
      </c>
      <c r="M47" s="35">
        <v>143</v>
      </c>
      <c r="N47" s="35">
        <v>18</v>
      </c>
      <c r="O47" s="45">
        <f t="shared" si="5"/>
        <v>7.9444444444444446</v>
      </c>
      <c r="P47" s="35">
        <f>MIN($S47:HH47)</f>
        <v>6</v>
      </c>
      <c r="Q47" s="35"/>
      <c r="R47" s="35">
        <v>18</v>
      </c>
      <c r="S47" s="37"/>
      <c r="T47" s="37"/>
      <c r="U47" s="37"/>
      <c r="V47" s="37"/>
      <c r="W47" s="37"/>
      <c r="X47" s="37"/>
      <c r="Y47" s="37"/>
      <c r="Z47" s="37">
        <v>7</v>
      </c>
      <c r="AA47" s="37"/>
      <c r="AB47" s="37"/>
      <c r="AC47" s="37"/>
      <c r="AD47" s="37"/>
      <c r="AE47" s="37"/>
      <c r="AF47" s="37">
        <v>8</v>
      </c>
      <c r="AG47" s="37">
        <v>9</v>
      </c>
      <c r="AH47" s="37"/>
      <c r="AI47" s="37"/>
      <c r="AJ47" s="37"/>
      <c r="AK47" s="37">
        <v>8</v>
      </c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>
        <v>8</v>
      </c>
      <c r="BO47" s="37"/>
      <c r="BP47" s="37"/>
      <c r="BQ47" s="37"/>
      <c r="BR47" s="37"/>
      <c r="BS47" s="37">
        <v>7</v>
      </c>
      <c r="BT47" s="37"/>
      <c r="BU47" s="37"/>
      <c r="BV47" s="37"/>
      <c r="BW47" s="37"/>
      <c r="BX47" s="37"/>
      <c r="BY47" s="37"/>
      <c r="BZ47" s="37"/>
      <c r="CA47" s="37"/>
      <c r="CB47" s="37"/>
      <c r="CC47" s="38" t="s">
        <v>420</v>
      </c>
      <c r="CD47" s="38"/>
      <c r="CE47" s="38"/>
      <c r="CF47" s="38"/>
      <c r="CG47" s="38"/>
      <c r="CH47" s="38"/>
      <c r="CI47" s="38"/>
      <c r="CJ47" s="38">
        <v>9</v>
      </c>
      <c r="CK47" s="38"/>
      <c r="CL47" s="38"/>
      <c r="CM47" s="38"/>
      <c r="CN47" s="38"/>
      <c r="CO47" s="38"/>
      <c r="CP47" s="38"/>
      <c r="CQ47" s="38"/>
      <c r="CR47" s="38">
        <v>9</v>
      </c>
      <c r="CS47" s="38">
        <v>10</v>
      </c>
      <c r="CT47" s="38"/>
      <c r="CU47" s="38"/>
      <c r="CV47" s="38"/>
      <c r="CW47" s="38"/>
      <c r="CX47" s="38">
        <v>8</v>
      </c>
      <c r="CY47" s="38"/>
      <c r="CZ47" s="38"/>
      <c r="DA47" s="38"/>
      <c r="DB47" s="38"/>
      <c r="DC47" s="38"/>
      <c r="DD47" s="38"/>
      <c r="DE47" s="38">
        <v>6</v>
      </c>
      <c r="DF47" s="38">
        <v>6</v>
      </c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>
        <v>9</v>
      </c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>
        <v>6</v>
      </c>
      <c r="EH47" s="38"/>
      <c r="EI47" s="38"/>
      <c r="EJ47" s="38"/>
      <c r="EK47" s="38"/>
      <c r="EL47" s="38"/>
      <c r="EM47" s="38"/>
      <c r="EN47" s="38"/>
      <c r="EO47" s="38">
        <v>8</v>
      </c>
      <c r="EP47" s="38"/>
      <c r="EQ47" s="38"/>
      <c r="ER47" s="38"/>
      <c r="ES47" s="38">
        <v>8</v>
      </c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>
        <v>9</v>
      </c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>
        <v>8</v>
      </c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 t="s">
        <v>420</v>
      </c>
      <c r="HI47" s="1">
        <v>36</v>
      </c>
    </row>
    <row r="48" spans="1:217" x14ac:dyDescent="0.2">
      <c r="A48" s="32">
        <v>37</v>
      </c>
      <c r="B48" s="33" t="s">
        <v>202</v>
      </c>
      <c r="C48" s="34" t="s">
        <v>53</v>
      </c>
      <c r="D48" s="34">
        <v>1181080224</v>
      </c>
      <c r="E48" s="35" t="s">
        <v>152</v>
      </c>
      <c r="F48" s="34" t="s">
        <v>148</v>
      </c>
      <c r="G48" s="34" t="s">
        <v>415</v>
      </c>
      <c r="H48" s="35">
        <f>MATCH(D48,Данные!$D$1:$D$65536,0)</f>
        <v>48</v>
      </c>
      <c r="I48" s="45">
        <v>446</v>
      </c>
      <c r="J48" s="45">
        <f t="shared" si="3"/>
        <v>1.0535714285714286</v>
      </c>
      <c r="K48" s="45">
        <v>56</v>
      </c>
      <c r="L48" s="45">
        <f t="shared" si="4"/>
        <v>469.89285714285717</v>
      </c>
      <c r="M48" s="35">
        <v>150</v>
      </c>
      <c r="N48" s="35">
        <v>19</v>
      </c>
      <c r="O48" s="45">
        <f t="shared" si="5"/>
        <v>7.8947368421052628</v>
      </c>
      <c r="P48" s="35">
        <f>MIN($S48:HH48)</f>
        <v>5</v>
      </c>
      <c r="Q48" s="35"/>
      <c r="R48" s="35">
        <v>19</v>
      </c>
      <c r="S48" s="37"/>
      <c r="T48" s="37"/>
      <c r="U48" s="37"/>
      <c r="V48" s="37"/>
      <c r="W48" s="37"/>
      <c r="X48" s="37"/>
      <c r="Y48" s="37"/>
      <c r="Z48" s="37">
        <v>6</v>
      </c>
      <c r="AA48" s="37"/>
      <c r="AB48" s="37"/>
      <c r="AC48" s="37"/>
      <c r="AD48" s="37"/>
      <c r="AE48" s="37"/>
      <c r="AF48" s="37">
        <v>8</v>
      </c>
      <c r="AG48" s="37">
        <v>8</v>
      </c>
      <c r="AH48" s="37"/>
      <c r="AI48" s="37"/>
      <c r="AJ48" s="37"/>
      <c r="AK48" s="37"/>
      <c r="AL48" s="37">
        <v>8</v>
      </c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>
        <v>8</v>
      </c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>
        <v>5</v>
      </c>
      <c r="BT48" s="37"/>
      <c r="BU48" s="37"/>
      <c r="BV48" s="37"/>
      <c r="BW48" s="37"/>
      <c r="BX48" s="37"/>
      <c r="BY48" s="38" t="s">
        <v>420</v>
      </c>
      <c r="BZ48" s="38"/>
      <c r="CA48" s="38"/>
      <c r="CB48" s="38"/>
      <c r="CC48" s="38" t="s">
        <v>420</v>
      </c>
      <c r="CD48" s="38"/>
      <c r="CE48" s="38"/>
      <c r="CF48" s="38"/>
      <c r="CG48" s="38"/>
      <c r="CH48" s="38"/>
      <c r="CI48" s="38"/>
      <c r="CJ48" s="38">
        <v>8</v>
      </c>
      <c r="CK48" s="38"/>
      <c r="CL48" s="38"/>
      <c r="CM48" s="38"/>
      <c r="CN48" s="38"/>
      <c r="CO48" s="38"/>
      <c r="CP48" s="38"/>
      <c r="CQ48" s="38"/>
      <c r="CR48" s="38">
        <v>10</v>
      </c>
      <c r="CS48" s="38">
        <v>9</v>
      </c>
      <c r="CT48" s="38"/>
      <c r="CU48" s="38"/>
      <c r="CV48" s="38"/>
      <c r="CW48" s="38"/>
      <c r="CX48" s="38">
        <v>9</v>
      </c>
      <c r="CY48" s="38"/>
      <c r="CZ48" s="38"/>
      <c r="DA48" s="38"/>
      <c r="DB48" s="38"/>
      <c r="DC48" s="38"/>
      <c r="DD48" s="38"/>
      <c r="DE48" s="38"/>
      <c r="DF48" s="38"/>
      <c r="DG48" s="38">
        <v>8</v>
      </c>
      <c r="DH48" s="38">
        <v>8</v>
      </c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>
        <v>7</v>
      </c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>
        <v>7</v>
      </c>
      <c r="EH48" s="38"/>
      <c r="EI48" s="38"/>
      <c r="EJ48" s="38"/>
      <c r="EK48" s="38"/>
      <c r="EL48" s="38"/>
      <c r="EM48" s="38"/>
      <c r="EN48" s="38">
        <v>10</v>
      </c>
      <c r="EO48" s="38">
        <v>10</v>
      </c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>
        <v>7</v>
      </c>
      <c r="FV48" s="38"/>
      <c r="FW48" s="38"/>
      <c r="FX48" s="38">
        <v>9</v>
      </c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>
        <v>5</v>
      </c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 t="s">
        <v>420</v>
      </c>
      <c r="HH48" s="38" t="s">
        <v>420</v>
      </c>
      <c r="HI48" s="1">
        <v>37</v>
      </c>
    </row>
    <row r="49" spans="1:217" x14ac:dyDescent="0.2">
      <c r="A49" s="60" t="s">
        <v>436</v>
      </c>
      <c r="B49" s="33" t="s">
        <v>157</v>
      </c>
      <c r="C49" s="34" t="s">
        <v>110</v>
      </c>
      <c r="D49" s="34">
        <v>1171522661</v>
      </c>
      <c r="E49" s="35" t="s">
        <v>142</v>
      </c>
      <c r="F49" s="34" t="s">
        <v>148</v>
      </c>
      <c r="G49" s="34" t="s">
        <v>415</v>
      </c>
      <c r="H49" s="35">
        <f>MATCH(D49,Данные!$D$1:$D$65536,0)</f>
        <v>9</v>
      </c>
      <c r="I49" s="45">
        <v>445</v>
      </c>
      <c r="J49" s="45">
        <f t="shared" si="3"/>
        <v>1.0535714285714286</v>
      </c>
      <c r="K49" s="45">
        <v>56</v>
      </c>
      <c r="L49" s="45">
        <f t="shared" si="4"/>
        <v>468.83928571428572</v>
      </c>
      <c r="M49" s="35">
        <v>142</v>
      </c>
      <c r="N49" s="35">
        <v>18</v>
      </c>
      <c r="O49" s="45">
        <f t="shared" si="5"/>
        <v>7.8888888888888893</v>
      </c>
      <c r="P49" s="35">
        <f>MIN($S49:HH49)</f>
        <v>6</v>
      </c>
      <c r="Q49" s="35"/>
      <c r="R49" s="35">
        <v>18</v>
      </c>
      <c r="S49" s="37"/>
      <c r="T49" s="37"/>
      <c r="U49" s="37">
        <v>10</v>
      </c>
      <c r="V49" s="37"/>
      <c r="W49" s="37"/>
      <c r="X49" s="37"/>
      <c r="Y49" s="37"/>
      <c r="Z49" s="37">
        <v>9</v>
      </c>
      <c r="AA49" s="37"/>
      <c r="AB49" s="37"/>
      <c r="AC49" s="37"/>
      <c r="AD49" s="37"/>
      <c r="AE49" s="37">
        <v>8</v>
      </c>
      <c r="AF49" s="37"/>
      <c r="AG49" s="37">
        <v>9</v>
      </c>
      <c r="AH49" s="37"/>
      <c r="AI49" s="37"/>
      <c r="AJ49" s="37"/>
      <c r="AK49" s="37">
        <v>6</v>
      </c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>
        <v>7</v>
      </c>
      <c r="BO49" s="37"/>
      <c r="BP49" s="37"/>
      <c r="BQ49" s="37"/>
      <c r="BR49" s="37"/>
      <c r="BS49" s="37">
        <v>6</v>
      </c>
      <c r="BT49" s="37"/>
      <c r="BU49" s="37"/>
      <c r="BV49" s="37"/>
      <c r="BW49" s="37"/>
      <c r="BX49" s="37"/>
      <c r="BY49" s="37"/>
      <c r="BZ49" s="37"/>
      <c r="CA49" s="37"/>
      <c r="CB49" s="37"/>
      <c r="CC49" s="38" t="s">
        <v>420</v>
      </c>
      <c r="CD49" s="38"/>
      <c r="CE49" s="38"/>
      <c r="CF49" s="38"/>
      <c r="CG49" s="38"/>
      <c r="CH49" s="38"/>
      <c r="CI49" s="38"/>
      <c r="CJ49" s="38">
        <v>8</v>
      </c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>
        <v>8</v>
      </c>
      <c r="CY49" s="38"/>
      <c r="CZ49" s="38"/>
      <c r="DA49" s="38"/>
      <c r="DB49" s="38"/>
      <c r="DC49" s="38"/>
      <c r="DD49" s="38"/>
      <c r="DE49" s="38">
        <v>6</v>
      </c>
      <c r="DF49" s="38">
        <v>6</v>
      </c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>
        <v>7</v>
      </c>
      <c r="DT49" s="38">
        <v>9</v>
      </c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>
        <v>8</v>
      </c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>
        <v>9</v>
      </c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>
        <v>9</v>
      </c>
      <c r="GM49" s="38"/>
      <c r="GN49" s="38">
        <v>10</v>
      </c>
      <c r="GO49" s="38"/>
      <c r="GP49" s="38"/>
      <c r="GQ49" s="38"/>
      <c r="GR49" s="38"/>
      <c r="GS49" s="38"/>
      <c r="GT49" s="38">
        <v>7</v>
      </c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 t="s">
        <v>420</v>
      </c>
      <c r="HI49" s="1">
        <v>38</v>
      </c>
    </row>
    <row r="50" spans="1:217" x14ac:dyDescent="0.2">
      <c r="A50" s="61"/>
      <c r="B50" s="33" t="s">
        <v>235</v>
      </c>
      <c r="C50" s="50" t="s">
        <v>97</v>
      </c>
      <c r="D50" s="34">
        <v>1171520636</v>
      </c>
      <c r="E50" s="35" t="s">
        <v>142</v>
      </c>
      <c r="F50" s="34" t="s">
        <v>148</v>
      </c>
      <c r="G50" s="34" t="s">
        <v>414</v>
      </c>
      <c r="H50" s="35">
        <f>MATCH(D50,Данные!$D$1:$D$65536,0)</f>
        <v>87</v>
      </c>
      <c r="I50" s="45">
        <v>445</v>
      </c>
      <c r="J50" s="45">
        <f t="shared" si="3"/>
        <v>1.0535714285714286</v>
      </c>
      <c r="K50" s="45">
        <v>56</v>
      </c>
      <c r="L50" s="45">
        <f t="shared" si="4"/>
        <v>468.83928571428572</v>
      </c>
      <c r="M50" s="35">
        <v>140</v>
      </c>
      <c r="N50" s="35">
        <v>18</v>
      </c>
      <c r="O50" s="45">
        <f t="shared" si="5"/>
        <v>7.7777777777777777</v>
      </c>
      <c r="P50" s="35">
        <f>MIN($S50:HH50)</f>
        <v>6</v>
      </c>
      <c r="Q50" s="35"/>
      <c r="R50" s="35">
        <v>18</v>
      </c>
      <c r="S50" s="37"/>
      <c r="T50" s="37"/>
      <c r="U50" s="37"/>
      <c r="V50" s="37"/>
      <c r="W50" s="37"/>
      <c r="X50" s="37"/>
      <c r="Y50" s="37"/>
      <c r="Z50" s="37">
        <v>7</v>
      </c>
      <c r="AA50" s="37"/>
      <c r="AB50" s="37"/>
      <c r="AC50" s="37"/>
      <c r="AD50" s="37"/>
      <c r="AE50" s="37">
        <v>8</v>
      </c>
      <c r="AF50" s="37"/>
      <c r="AG50" s="37">
        <v>7</v>
      </c>
      <c r="AH50" s="37"/>
      <c r="AI50" s="37"/>
      <c r="AJ50" s="37"/>
      <c r="AK50" s="37"/>
      <c r="AL50" s="37"/>
      <c r="AM50" s="37"/>
      <c r="AN50" s="37">
        <v>6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>
        <v>8</v>
      </c>
      <c r="BR50" s="37"/>
      <c r="BS50" s="37">
        <v>7</v>
      </c>
      <c r="BT50" s="37"/>
      <c r="BU50" s="37"/>
      <c r="BV50" s="37"/>
      <c r="BW50" s="37"/>
      <c r="BX50" s="37"/>
      <c r="BY50" s="37"/>
      <c r="BZ50" s="37"/>
      <c r="CA50" s="37"/>
      <c r="CB50" s="37"/>
      <c r="CC50" s="38" t="s">
        <v>420</v>
      </c>
      <c r="CD50" s="38"/>
      <c r="CE50" s="38"/>
      <c r="CF50" s="38"/>
      <c r="CG50" s="38"/>
      <c r="CH50" s="38"/>
      <c r="CI50" s="38"/>
      <c r="CJ50" s="38">
        <v>10</v>
      </c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>
        <v>7</v>
      </c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>
        <v>6</v>
      </c>
      <c r="DM50" s="38">
        <v>6</v>
      </c>
      <c r="DN50" s="38"/>
      <c r="DO50" s="38"/>
      <c r="DP50" s="38"/>
      <c r="DQ50" s="38"/>
      <c r="DR50" s="38"/>
      <c r="DS50" s="38">
        <v>7</v>
      </c>
      <c r="DT50" s="38">
        <v>9</v>
      </c>
      <c r="DU50" s="38"/>
      <c r="DV50" s="38"/>
      <c r="DW50" s="38"/>
      <c r="DX50" s="38"/>
      <c r="DY50" s="38"/>
      <c r="DZ50" s="38">
        <v>9</v>
      </c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>
        <v>8</v>
      </c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>
        <v>8</v>
      </c>
      <c r="EX50" s="38"/>
      <c r="EY50" s="38"/>
      <c r="EZ50" s="38"/>
      <c r="FA50" s="38">
        <v>9</v>
      </c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>
        <v>10</v>
      </c>
      <c r="GO50" s="38"/>
      <c r="GP50" s="38"/>
      <c r="GQ50" s="38"/>
      <c r="GR50" s="38"/>
      <c r="GS50" s="38"/>
      <c r="GT50" s="38"/>
      <c r="GU50" s="38"/>
      <c r="GV50" s="38"/>
      <c r="GW50" s="38">
        <v>8</v>
      </c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 t="s">
        <v>420</v>
      </c>
      <c r="HI50" s="1">
        <v>39</v>
      </c>
    </row>
    <row r="51" spans="1:217" x14ac:dyDescent="0.2">
      <c r="A51" s="32">
        <v>40</v>
      </c>
      <c r="B51" s="33" t="s">
        <v>213</v>
      </c>
      <c r="C51" s="50" t="s">
        <v>100</v>
      </c>
      <c r="D51" s="34">
        <v>1171518696</v>
      </c>
      <c r="E51" s="35" t="s">
        <v>142</v>
      </c>
      <c r="F51" s="34" t="s">
        <v>148</v>
      </c>
      <c r="G51" s="34" t="s">
        <v>415</v>
      </c>
      <c r="H51" s="35">
        <f>MATCH(D51,Данные!$D$1:$D$65536,0)</f>
        <v>63</v>
      </c>
      <c r="I51" s="45">
        <v>441</v>
      </c>
      <c r="J51" s="45">
        <f t="shared" si="3"/>
        <v>1.0535714285714286</v>
      </c>
      <c r="K51" s="45">
        <v>56</v>
      </c>
      <c r="L51" s="45">
        <f t="shared" si="4"/>
        <v>464.625</v>
      </c>
      <c r="M51" s="35">
        <v>137</v>
      </c>
      <c r="N51" s="35">
        <v>18</v>
      </c>
      <c r="O51" s="45">
        <f t="shared" si="5"/>
        <v>7.6111111111111107</v>
      </c>
      <c r="P51" s="35">
        <f>MIN($S51:HH51)</f>
        <v>5</v>
      </c>
      <c r="Q51" s="35"/>
      <c r="R51" s="35">
        <v>18</v>
      </c>
      <c r="S51" s="37"/>
      <c r="T51" s="37"/>
      <c r="U51" s="37"/>
      <c r="V51" s="37"/>
      <c r="W51" s="37"/>
      <c r="X51" s="37"/>
      <c r="Y51" s="37"/>
      <c r="Z51" s="37">
        <v>8</v>
      </c>
      <c r="AA51" s="37"/>
      <c r="AB51" s="37"/>
      <c r="AC51" s="37"/>
      <c r="AD51" s="37"/>
      <c r="AE51" s="37"/>
      <c r="AF51" s="37">
        <v>9</v>
      </c>
      <c r="AG51" s="37">
        <v>6</v>
      </c>
      <c r="AH51" s="37"/>
      <c r="AI51" s="37"/>
      <c r="AJ51" s="37"/>
      <c r="AK51" s="37">
        <v>5</v>
      </c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>
        <v>7</v>
      </c>
      <c r="BO51" s="37"/>
      <c r="BP51" s="37"/>
      <c r="BQ51" s="37"/>
      <c r="BR51" s="37"/>
      <c r="BS51" s="37">
        <v>7</v>
      </c>
      <c r="BT51" s="37"/>
      <c r="BU51" s="37"/>
      <c r="BV51" s="37"/>
      <c r="BW51" s="37"/>
      <c r="BX51" s="37"/>
      <c r="BY51" s="37"/>
      <c r="BZ51" s="37"/>
      <c r="CA51" s="37"/>
      <c r="CB51" s="37"/>
      <c r="CC51" s="38" t="s">
        <v>420</v>
      </c>
      <c r="CD51" s="38"/>
      <c r="CE51" s="38"/>
      <c r="CF51" s="38"/>
      <c r="CG51" s="38"/>
      <c r="CH51" s="38"/>
      <c r="CI51" s="38"/>
      <c r="CJ51" s="38">
        <v>8</v>
      </c>
      <c r="CK51" s="38"/>
      <c r="CL51" s="38"/>
      <c r="CM51" s="38"/>
      <c r="CN51" s="38"/>
      <c r="CO51" s="38"/>
      <c r="CP51" s="38"/>
      <c r="CQ51" s="38"/>
      <c r="CR51" s="38"/>
      <c r="CS51" s="38">
        <v>10</v>
      </c>
      <c r="CT51" s="38"/>
      <c r="CU51" s="38"/>
      <c r="CV51" s="38"/>
      <c r="CW51" s="38"/>
      <c r="CX51" s="38">
        <v>7</v>
      </c>
      <c r="CY51" s="38"/>
      <c r="CZ51" s="38"/>
      <c r="DA51" s="38"/>
      <c r="DB51" s="38"/>
      <c r="DC51" s="38"/>
      <c r="DD51" s="38"/>
      <c r="DE51" s="38">
        <v>5</v>
      </c>
      <c r="DF51" s="38">
        <v>5</v>
      </c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>
        <v>6</v>
      </c>
      <c r="DT51" s="38">
        <v>10</v>
      </c>
      <c r="DU51" s="38"/>
      <c r="DV51" s="38"/>
      <c r="DW51" s="38"/>
      <c r="DX51" s="38"/>
      <c r="DY51" s="38"/>
      <c r="DZ51" s="38">
        <v>9</v>
      </c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>
        <v>9</v>
      </c>
      <c r="EL51" s="38"/>
      <c r="EM51" s="38"/>
      <c r="EN51" s="38"/>
      <c r="EO51" s="38">
        <v>9</v>
      </c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>
        <v>10</v>
      </c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>
        <v>7</v>
      </c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 t="s">
        <v>420</v>
      </c>
      <c r="HI51" s="1">
        <v>40</v>
      </c>
    </row>
    <row r="52" spans="1:217" x14ac:dyDescent="0.2">
      <c r="A52" s="60" t="s">
        <v>437</v>
      </c>
      <c r="B52" s="33" t="s">
        <v>215</v>
      </c>
      <c r="C52" s="50" t="s">
        <v>136</v>
      </c>
      <c r="D52" s="34">
        <v>1171518789</v>
      </c>
      <c r="E52" s="35" t="s">
        <v>171</v>
      </c>
      <c r="F52" s="34" t="s">
        <v>148</v>
      </c>
      <c r="G52" s="34" t="s">
        <v>415</v>
      </c>
      <c r="H52" s="35">
        <f>MATCH(D52,Данные!$D$1:$D$65536,0)</f>
        <v>66</v>
      </c>
      <c r="I52" s="45">
        <v>440</v>
      </c>
      <c r="J52" s="45">
        <f t="shared" si="3"/>
        <v>1.0535714285714286</v>
      </c>
      <c r="K52" s="45">
        <v>56</v>
      </c>
      <c r="L52" s="45">
        <f t="shared" si="4"/>
        <v>463.57142857142861</v>
      </c>
      <c r="M52" s="35">
        <v>152</v>
      </c>
      <c r="N52" s="35">
        <v>19</v>
      </c>
      <c r="O52" s="45">
        <f t="shared" si="5"/>
        <v>8</v>
      </c>
      <c r="P52" s="35">
        <f>MIN($S52:HH52)</f>
        <v>6</v>
      </c>
      <c r="Q52" s="35"/>
      <c r="R52" s="35">
        <v>19</v>
      </c>
      <c r="S52" s="37"/>
      <c r="T52" s="37"/>
      <c r="U52" s="37"/>
      <c r="V52" s="37"/>
      <c r="W52" s="37"/>
      <c r="X52" s="37"/>
      <c r="Y52" s="37"/>
      <c r="Z52" s="37">
        <v>7</v>
      </c>
      <c r="AA52" s="37"/>
      <c r="AB52" s="37"/>
      <c r="AC52" s="37"/>
      <c r="AD52" s="37"/>
      <c r="AE52" s="37"/>
      <c r="AF52" s="37"/>
      <c r="AG52" s="37">
        <v>7</v>
      </c>
      <c r="AH52" s="37"/>
      <c r="AI52" s="37">
        <v>6</v>
      </c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>
        <v>7</v>
      </c>
      <c r="BR52" s="37"/>
      <c r="BS52" s="37">
        <v>7</v>
      </c>
      <c r="BT52" s="37"/>
      <c r="BU52" s="37"/>
      <c r="BV52" s="37">
        <v>7</v>
      </c>
      <c r="BW52" s="37"/>
      <c r="BX52" s="37"/>
      <c r="BY52" s="37"/>
      <c r="BZ52" s="37"/>
      <c r="CA52" s="37"/>
      <c r="CB52" s="37"/>
      <c r="CC52" s="38" t="s">
        <v>420</v>
      </c>
      <c r="CD52" s="38"/>
      <c r="CE52" s="38"/>
      <c r="CF52" s="38"/>
      <c r="CG52" s="38"/>
      <c r="CH52" s="38"/>
      <c r="CI52" s="38"/>
      <c r="CJ52" s="38">
        <v>6</v>
      </c>
      <c r="CK52" s="38"/>
      <c r="CL52" s="38"/>
      <c r="CM52" s="38"/>
      <c r="CN52" s="38"/>
      <c r="CO52" s="38"/>
      <c r="CP52" s="38"/>
      <c r="CQ52" s="38"/>
      <c r="CR52" s="38">
        <v>9</v>
      </c>
      <c r="CS52" s="38"/>
      <c r="CT52" s="38"/>
      <c r="CU52" s="38"/>
      <c r="CV52" s="38"/>
      <c r="CW52" s="38"/>
      <c r="CX52" s="38">
        <v>9</v>
      </c>
      <c r="CY52" s="38"/>
      <c r="CZ52" s="38"/>
      <c r="DA52" s="38">
        <v>8</v>
      </c>
      <c r="DB52" s="38">
        <v>8</v>
      </c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>
        <v>9</v>
      </c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>
        <v>9</v>
      </c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>
        <v>9</v>
      </c>
      <c r="ET52" s="38"/>
      <c r="EU52" s="38"/>
      <c r="EV52" s="38"/>
      <c r="EW52" s="38"/>
      <c r="EX52" s="38"/>
      <c r="EY52" s="38"/>
      <c r="EZ52" s="38"/>
      <c r="FA52" s="38">
        <v>10</v>
      </c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>
        <v>9</v>
      </c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>
        <v>8</v>
      </c>
      <c r="GL52" s="38"/>
      <c r="GM52" s="38"/>
      <c r="GN52" s="38">
        <v>10</v>
      </c>
      <c r="GO52" s="38"/>
      <c r="GP52" s="38"/>
      <c r="GQ52" s="38"/>
      <c r="GR52" s="38"/>
      <c r="GS52" s="38"/>
      <c r="GT52" s="38"/>
      <c r="GU52" s="38"/>
      <c r="GV52" s="38"/>
      <c r="GW52" s="38">
        <v>7</v>
      </c>
      <c r="GX52" s="38"/>
      <c r="GY52" s="38"/>
      <c r="GZ52" s="38"/>
      <c r="HA52" s="38"/>
      <c r="HB52" s="38"/>
      <c r="HC52" s="38"/>
      <c r="HD52" s="38" t="s">
        <v>420</v>
      </c>
      <c r="HE52" s="38"/>
      <c r="HF52" s="38"/>
      <c r="HG52" s="38"/>
      <c r="HH52" s="38" t="s">
        <v>420</v>
      </c>
      <c r="HI52" s="1">
        <v>41</v>
      </c>
    </row>
    <row r="53" spans="1:217" x14ac:dyDescent="0.2">
      <c r="A53" s="61"/>
      <c r="B53" s="33" t="s">
        <v>238</v>
      </c>
      <c r="C53" s="50" t="s">
        <v>54</v>
      </c>
      <c r="D53" s="34">
        <v>1171520883</v>
      </c>
      <c r="E53" s="35" t="s">
        <v>160</v>
      </c>
      <c r="F53" s="34" t="s">
        <v>148</v>
      </c>
      <c r="G53" s="34" t="s">
        <v>414</v>
      </c>
      <c r="H53" s="35">
        <f>MATCH(D53,Данные!$D$1:$D$65536,0)</f>
        <v>91</v>
      </c>
      <c r="I53" s="45">
        <v>440</v>
      </c>
      <c r="J53" s="45">
        <f t="shared" si="3"/>
        <v>1.0535714285714286</v>
      </c>
      <c r="K53" s="45">
        <v>56</v>
      </c>
      <c r="L53" s="45">
        <f t="shared" si="4"/>
        <v>463.57142857142861</v>
      </c>
      <c r="M53" s="35">
        <v>137</v>
      </c>
      <c r="N53" s="35">
        <v>18</v>
      </c>
      <c r="O53" s="45">
        <f t="shared" si="5"/>
        <v>7.6111111111111107</v>
      </c>
      <c r="P53" s="35">
        <f>MIN($S53:HH53)</f>
        <v>5</v>
      </c>
      <c r="Q53" s="35"/>
      <c r="R53" s="35">
        <v>18</v>
      </c>
      <c r="S53" s="37"/>
      <c r="T53" s="37"/>
      <c r="U53" s="37"/>
      <c r="V53" s="37"/>
      <c r="W53" s="37"/>
      <c r="X53" s="37"/>
      <c r="Y53" s="37"/>
      <c r="Z53" s="37">
        <v>8</v>
      </c>
      <c r="AA53" s="37"/>
      <c r="AB53" s="37"/>
      <c r="AC53" s="37"/>
      <c r="AD53" s="37"/>
      <c r="AE53" s="37">
        <v>7</v>
      </c>
      <c r="AF53" s="37"/>
      <c r="AG53" s="37">
        <v>8</v>
      </c>
      <c r="AH53" s="37"/>
      <c r="AI53" s="37"/>
      <c r="AJ53" s="37"/>
      <c r="AK53" s="37">
        <v>8</v>
      </c>
      <c r="AL53" s="37"/>
      <c r="AM53" s="37"/>
      <c r="AN53" s="37"/>
      <c r="AO53" s="37"/>
      <c r="AP53" s="37"/>
      <c r="AQ53" s="37"/>
      <c r="AR53" s="37"/>
      <c r="AS53" s="37">
        <v>5</v>
      </c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>
        <v>7</v>
      </c>
      <c r="BO53" s="37"/>
      <c r="BP53" s="37"/>
      <c r="BQ53" s="37"/>
      <c r="BR53" s="37"/>
      <c r="BS53" s="37">
        <v>5</v>
      </c>
      <c r="BT53" s="37"/>
      <c r="BU53" s="37"/>
      <c r="BV53" s="37"/>
      <c r="BW53" s="37"/>
      <c r="BX53" s="37"/>
      <c r="BY53" s="37"/>
      <c r="BZ53" s="37"/>
      <c r="CA53" s="37"/>
      <c r="CB53" s="37"/>
      <c r="CC53" s="38" t="s">
        <v>420</v>
      </c>
      <c r="CD53" s="38"/>
      <c r="CE53" s="38"/>
      <c r="CF53" s="38"/>
      <c r="CG53" s="38"/>
      <c r="CH53" s="38"/>
      <c r="CI53" s="38"/>
      <c r="CJ53" s="38">
        <v>7</v>
      </c>
      <c r="CK53" s="38"/>
      <c r="CL53" s="38"/>
      <c r="CM53" s="38"/>
      <c r="CN53" s="38"/>
      <c r="CO53" s="38"/>
      <c r="CP53" s="38">
        <v>9</v>
      </c>
      <c r="CQ53" s="38"/>
      <c r="CR53" s="38"/>
      <c r="CS53" s="38"/>
      <c r="CT53" s="38"/>
      <c r="CU53" s="38"/>
      <c r="CV53" s="38"/>
      <c r="CW53" s="38"/>
      <c r="CX53" s="38">
        <v>8</v>
      </c>
      <c r="CY53" s="38"/>
      <c r="CZ53" s="38"/>
      <c r="DA53" s="38"/>
      <c r="DB53" s="38"/>
      <c r="DC53" s="38"/>
      <c r="DD53" s="38"/>
      <c r="DE53" s="38">
        <v>7</v>
      </c>
      <c r="DF53" s="38">
        <v>7</v>
      </c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>
        <v>9</v>
      </c>
      <c r="DU53" s="38"/>
      <c r="DV53" s="38"/>
      <c r="DW53" s="38"/>
      <c r="DX53" s="38">
        <v>9</v>
      </c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>
        <v>8</v>
      </c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>
        <v>10</v>
      </c>
      <c r="EW53" s="38">
        <v>8</v>
      </c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>
        <v>7</v>
      </c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 t="s">
        <v>420</v>
      </c>
      <c r="HI53" s="1">
        <v>42</v>
      </c>
    </row>
    <row r="54" spans="1:217" x14ac:dyDescent="0.2">
      <c r="A54" s="61"/>
      <c r="B54" s="33" t="s">
        <v>242</v>
      </c>
      <c r="C54" s="50" t="s">
        <v>47</v>
      </c>
      <c r="D54" s="34">
        <v>1171521027</v>
      </c>
      <c r="E54" s="35" t="s">
        <v>171</v>
      </c>
      <c r="F54" s="34" t="s">
        <v>148</v>
      </c>
      <c r="G54" s="34" t="s">
        <v>414</v>
      </c>
      <c r="H54" s="35">
        <f>MATCH(D54,Данные!$D$1:$D$65536,0)</f>
        <v>95</v>
      </c>
      <c r="I54" s="45">
        <v>440</v>
      </c>
      <c r="J54" s="45">
        <f t="shared" si="3"/>
        <v>1.0535714285714286</v>
      </c>
      <c r="K54" s="45">
        <v>56</v>
      </c>
      <c r="L54" s="45">
        <f t="shared" si="4"/>
        <v>463.57142857142861</v>
      </c>
      <c r="M54" s="35">
        <v>129</v>
      </c>
      <c r="N54" s="35">
        <v>17</v>
      </c>
      <c r="O54" s="45">
        <f t="shared" si="5"/>
        <v>7.5882352941176467</v>
      </c>
      <c r="P54" s="35">
        <f>MIN($S54:HH54)</f>
        <v>5</v>
      </c>
      <c r="Q54" s="35"/>
      <c r="R54" s="35">
        <v>17</v>
      </c>
      <c r="S54" s="37"/>
      <c r="T54" s="37"/>
      <c r="U54" s="37"/>
      <c r="V54" s="37"/>
      <c r="W54" s="37"/>
      <c r="X54" s="37"/>
      <c r="Y54" s="37"/>
      <c r="Z54" s="37">
        <v>7</v>
      </c>
      <c r="AA54" s="37"/>
      <c r="AB54" s="37"/>
      <c r="AC54" s="37"/>
      <c r="AD54" s="37"/>
      <c r="AE54" s="37"/>
      <c r="AF54" s="37"/>
      <c r="AG54" s="37">
        <v>8</v>
      </c>
      <c r="AH54" s="37"/>
      <c r="AI54" s="37"/>
      <c r="AJ54" s="37">
        <v>7</v>
      </c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>
        <v>10</v>
      </c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>
        <v>5</v>
      </c>
      <c r="BM54" s="37"/>
      <c r="BN54" s="37"/>
      <c r="BO54" s="37"/>
      <c r="BP54" s="37"/>
      <c r="BQ54" s="37"/>
      <c r="BR54" s="37"/>
      <c r="BS54" s="37">
        <v>7</v>
      </c>
      <c r="BT54" s="37"/>
      <c r="BU54" s="37"/>
      <c r="BV54" s="37"/>
      <c r="BW54" s="37"/>
      <c r="BX54" s="37"/>
      <c r="BY54" s="37"/>
      <c r="BZ54" s="37"/>
      <c r="CA54" s="37"/>
      <c r="CB54" s="37"/>
      <c r="CC54" s="38" t="s">
        <v>420</v>
      </c>
      <c r="CD54" s="38">
        <v>9</v>
      </c>
      <c r="CE54" s="38"/>
      <c r="CF54" s="38"/>
      <c r="CG54" s="38"/>
      <c r="CH54" s="38"/>
      <c r="CI54" s="38"/>
      <c r="CJ54" s="38">
        <v>7</v>
      </c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>
        <v>7</v>
      </c>
      <c r="CY54" s="38"/>
      <c r="CZ54" s="38"/>
      <c r="DA54" s="38"/>
      <c r="DB54" s="38"/>
      <c r="DC54" s="38">
        <v>6</v>
      </c>
      <c r="DD54" s="38">
        <v>6</v>
      </c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>
        <v>7</v>
      </c>
      <c r="DT54" s="38">
        <v>9</v>
      </c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>
        <v>10</v>
      </c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>
        <v>8</v>
      </c>
      <c r="GJ54" s="38">
        <v>8</v>
      </c>
      <c r="GK54" s="38"/>
      <c r="GL54" s="38"/>
      <c r="GM54" s="38"/>
      <c r="GN54" s="38"/>
      <c r="GO54" s="38"/>
      <c r="GP54" s="38"/>
      <c r="GQ54" s="38"/>
      <c r="GR54" s="38"/>
      <c r="GS54" s="38">
        <v>8</v>
      </c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 t="s">
        <v>420</v>
      </c>
      <c r="HI54" s="1">
        <v>43</v>
      </c>
    </row>
    <row r="55" spans="1:217" x14ac:dyDescent="0.2">
      <c r="A55" s="32">
        <v>44</v>
      </c>
      <c r="B55" s="33" t="s">
        <v>183</v>
      </c>
      <c r="C55" s="50" t="s">
        <v>74</v>
      </c>
      <c r="D55" s="34">
        <v>1171523258</v>
      </c>
      <c r="E55" s="35" t="s">
        <v>152</v>
      </c>
      <c r="F55" s="34" t="s">
        <v>148</v>
      </c>
      <c r="G55" s="34" t="s">
        <v>415</v>
      </c>
      <c r="H55" s="35">
        <f>MATCH(D55,Данные!$D$1:$D$65536,0)</f>
        <v>29</v>
      </c>
      <c r="I55" s="45">
        <v>439</v>
      </c>
      <c r="J55" s="45">
        <f t="shared" si="3"/>
        <v>1.0535714285714286</v>
      </c>
      <c r="K55" s="45">
        <v>56</v>
      </c>
      <c r="L55" s="45">
        <f t="shared" si="4"/>
        <v>462.51785714285717</v>
      </c>
      <c r="M55" s="35">
        <v>159</v>
      </c>
      <c r="N55" s="35">
        <v>20</v>
      </c>
      <c r="O55" s="45">
        <f t="shared" si="5"/>
        <v>7.95</v>
      </c>
      <c r="P55" s="35">
        <f>MIN($S55:HH55)</f>
        <v>6</v>
      </c>
      <c r="Q55" s="35"/>
      <c r="R55" s="35">
        <v>20</v>
      </c>
      <c r="S55" s="37"/>
      <c r="T55" s="37"/>
      <c r="U55" s="37"/>
      <c r="V55" s="37"/>
      <c r="W55" s="37"/>
      <c r="X55" s="37"/>
      <c r="Y55" s="37"/>
      <c r="Z55" s="37">
        <v>9</v>
      </c>
      <c r="AA55" s="37"/>
      <c r="AB55" s="37"/>
      <c r="AC55" s="37"/>
      <c r="AD55" s="37"/>
      <c r="AE55" s="37">
        <v>8</v>
      </c>
      <c r="AF55" s="37"/>
      <c r="AG55" s="37">
        <v>8</v>
      </c>
      <c r="AH55" s="37"/>
      <c r="AI55" s="37"/>
      <c r="AJ55" s="37"/>
      <c r="AK55" s="37"/>
      <c r="AL55" s="37">
        <v>6</v>
      </c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>
        <v>7</v>
      </c>
      <c r="BR55" s="37"/>
      <c r="BS55" s="37">
        <v>6</v>
      </c>
      <c r="BT55" s="37"/>
      <c r="BU55" s="37"/>
      <c r="BV55" s="37"/>
      <c r="BW55" s="37"/>
      <c r="BX55" s="37"/>
      <c r="BY55" s="37"/>
      <c r="BZ55" s="37"/>
      <c r="CA55" s="37"/>
      <c r="CB55" s="37"/>
      <c r="CC55" s="38" t="s">
        <v>420</v>
      </c>
      <c r="CD55" s="38"/>
      <c r="CE55" s="38"/>
      <c r="CF55" s="38"/>
      <c r="CG55" s="38"/>
      <c r="CH55" s="38"/>
      <c r="CI55" s="38"/>
      <c r="CJ55" s="38">
        <v>9</v>
      </c>
      <c r="CK55" s="38"/>
      <c r="CL55" s="38"/>
      <c r="CM55" s="38"/>
      <c r="CN55" s="38"/>
      <c r="CO55" s="38"/>
      <c r="CP55" s="38"/>
      <c r="CQ55" s="38"/>
      <c r="CR55" s="38"/>
      <c r="CS55" s="38">
        <v>10</v>
      </c>
      <c r="CT55" s="38"/>
      <c r="CU55" s="38"/>
      <c r="CV55" s="38"/>
      <c r="CW55" s="38"/>
      <c r="CX55" s="38">
        <v>9</v>
      </c>
      <c r="CY55" s="38"/>
      <c r="CZ55" s="38"/>
      <c r="DA55" s="38"/>
      <c r="DB55" s="38"/>
      <c r="DC55" s="38"/>
      <c r="DD55" s="38"/>
      <c r="DE55" s="38"/>
      <c r="DF55" s="38"/>
      <c r="DG55" s="38">
        <v>6</v>
      </c>
      <c r="DH55" s="38">
        <v>6</v>
      </c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>
        <v>7</v>
      </c>
      <c r="DT55" s="38">
        <v>8</v>
      </c>
      <c r="DU55" s="38">
        <v>10</v>
      </c>
      <c r="DV55" s="38"/>
      <c r="DW55" s="38"/>
      <c r="DX55" s="38"/>
      <c r="DY55" s="38"/>
      <c r="DZ55" s="38">
        <v>9</v>
      </c>
      <c r="EA55" s="38"/>
      <c r="EB55" s="38"/>
      <c r="EC55" s="38"/>
      <c r="ED55" s="38"/>
      <c r="EE55" s="38"/>
      <c r="EF55" s="38"/>
      <c r="EG55" s="38">
        <v>8</v>
      </c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>
        <v>8</v>
      </c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>
        <v>8</v>
      </c>
      <c r="FQ55" s="38"/>
      <c r="FR55" s="38"/>
      <c r="FS55" s="38">
        <v>10</v>
      </c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>
        <v>7</v>
      </c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 t="s">
        <v>420</v>
      </c>
      <c r="HI55" s="1">
        <v>44</v>
      </c>
    </row>
    <row r="56" spans="1:217" x14ac:dyDescent="0.2">
      <c r="A56" s="32">
        <v>45</v>
      </c>
      <c r="B56" s="33" t="s">
        <v>203</v>
      </c>
      <c r="C56" s="50" t="s">
        <v>126</v>
      </c>
      <c r="D56" s="34">
        <v>1181080248</v>
      </c>
      <c r="E56" s="35" t="s">
        <v>171</v>
      </c>
      <c r="F56" s="34" t="s">
        <v>148</v>
      </c>
      <c r="G56" s="34" t="s">
        <v>415</v>
      </c>
      <c r="H56" s="35">
        <f>MATCH(D56,Данные!$D$1:$D$65536,0)</f>
        <v>49</v>
      </c>
      <c r="I56" s="45">
        <v>437</v>
      </c>
      <c r="J56" s="45">
        <f t="shared" si="3"/>
        <v>1.0535714285714286</v>
      </c>
      <c r="K56" s="45">
        <v>56</v>
      </c>
      <c r="L56" s="45">
        <f t="shared" si="4"/>
        <v>460.41071428571428</v>
      </c>
      <c r="M56" s="35">
        <v>129</v>
      </c>
      <c r="N56" s="35">
        <v>17</v>
      </c>
      <c r="O56" s="45">
        <f t="shared" si="5"/>
        <v>7.5882352941176467</v>
      </c>
      <c r="P56" s="35">
        <f>MIN($S56:HH56)</f>
        <v>6</v>
      </c>
      <c r="Q56" s="35"/>
      <c r="R56" s="35">
        <v>17</v>
      </c>
      <c r="S56" s="37"/>
      <c r="T56" s="37"/>
      <c r="U56" s="37"/>
      <c r="V56" s="37"/>
      <c r="W56" s="37"/>
      <c r="X56" s="37"/>
      <c r="Y56" s="37"/>
      <c r="Z56" s="37">
        <v>8</v>
      </c>
      <c r="AA56" s="37"/>
      <c r="AB56" s="37"/>
      <c r="AC56" s="37"/>
      <c r="AD56" s="37"/>
      <c r="AE56" s="37"/>
      <c r="AF56" s="37"/>
      <c r="AG56" s="37">
        <v>6</v>
      </c>
      <c r="AH56" s="37"/>
      <c r="AI56" s="37"/>
      <c r="AJ56" s="37"/>
      <c r="AK56" s="37"/>
      <c r="AL56" s="37"/>
      <c r="AM56" s="37"/>
      <c r="AN56" s="37">
        <v>6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>
        <v>8</v>
      </c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>
        <v>8</v>
      </c>
      <c r="BR56" s="37"/>
      <c r="BS56" s="37">
        <v>6</v>
      </c>
      <c r="BT56" s="37"/>
      <c r="BU56" s="37"/>
      <c r="BV56" s="37"/>
      <c r="BW56" s="37"/>
      <c r="BX56" s="37"/>
      <c r="BY56" s="37"/>
      <c r="BZ56" s="37"/>
      <c r="CA56" s="37"/>
      <c r="CB56" s="37"/>
      <c r="CC56" s="38" t="s">
        <v>420</v>
      </c>
      <c r="CD56" s="38"/>
      <c r="CE56" s="38"/>
      <c r="CF56" s="38"/>
      <c r="CG56" s="38"/>
      <c r="CH56" s="38"/>
      <c r="CI56" s="38"/>
      <c r="CJ56" s="38">
        <v>8</v>
      </c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>
        <v>7</v>
      </c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>
        <v>7</v>
      </c>
      <c r="DM56" s="38">
        <v>7</v>
      </c>
      <c r="DN56" s="38"/>
      <c r="DO56" s="38"/>
      <c r="DP56" s="38"/>
      <c r="DQ56" s="38"/>
      <c r="DR56" s="38"/>
      <c r="DS56" s="38">
        <v>6</v>
      </c>
      <c r="DT56" s="38">
        <v>10</v>
      </c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>
        <v>9</v>
      </c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>
        <v>9</v>
      </c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>
        <v>8</v>
      </c>
      <c r="GJ56" s="38">
        <v>9</v>
      </c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>
        <v>7</v>
      </c>
      <c r="GX56" s="38"/>
      <c r="GY56" s="38"/>
      <c r="GZ56" s="38" t="s">
        <v>420</v>
      </c>
      <c r="HA56" s="38"/>
      <c r="HB56" s="38"/>
      <c r="HC56" s="38"/>
      <c r="HD56" s="38"/>
      <c r="HE56" s="38"/>
      <c r="HF56" s="38"/>
      <c r="HG56" s="38"/>
      <c r="HH56" s="38" t="s">
        <v>420</v>
      </c>
      <c r="HI56" s="1">
        <v>45</v>
      </c>
    </row>
    <row r="57" spans="1:217" x14ac:dyDescent="0.2">
      <c r="A57" s="32">
        <v>46</v>
      </c>
      <c r="B57" s="33" t="s">
        <v>204</v>
      </c>
      <c r="C57" s="50" t="s">
        <v>51</v>
      </c>
      <c r="D57" s="34">
        <v>1181080296</v>
      </c>
      <c r="E57" s="35" t="s">
        <v>160</v>
      </c>
      <c r="F57" s="34" t="s">
        <v>148</v>
      </c>
      <c r="G57" s="34" t="s">
        <v>415</v>
      </c>
      <c r="H57" s="35">
        <f>MATCH(D57,Данные!$D$1:$D$65536,0)</f>
        <v>50</v>
      </c>
      <c r="I57" s="45">
        <v>435</v>
      </c>
      <c r="J57" s="45">
        <f t="shared" si="3"/>
        <v>1.0535714285714286</v>
      </c>
      <c r="K57" s="45">
        <v>56</v>
      </c>
      <c r="L57" s="45">
        <f t="shared" si="4"/>
        <v>458.30357142857144</v>
      </c>
      <c r="M57" s="35">
        <v>145</v>
      </c>
      <c r="N57" s="35">
        <v>19</v>
      </c>
      <c r="O57" s="45">
        <f t="shared" si="5"/>
        <v>7.6315789473684212</v>
      </c>
      <c r="P57" s="35">
        <f>MIN($S57:HH57)</f>
        <v>5</v>
      </c>
      <c r="Q57" s="35"/>
      <c r="R57" s="35">
        <v>19</v>
      </c>
      <c r="S57" s="37"/>
      <c r="T57" s="37"/>
      <c r="U57" s="37"/>
      <c r="V57" s="37"/>
      <c r="W57" s="37"/>
      <c r="X57" s="37"/>
      <c r="Y57" s="37"/>
      <c r="Z57" s="37">
        <v>8</v>
      </c>
      <c r="AA57" s="37"/>
      <c r="AB57" s="37"/>
      <c r="AC57" s="37"/>
      <c r="AD57" s="37"/>
      <c r="AE57" s="37"/>
      <c r="AF57" s="37"/>
      <c r="AG57" s="37">
        <v>6</v>
      </c>
      <c r="AH57" s="37"/>
      <c r="AI57" s="37">
        <v>5</v>
      </c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>
        <v>10</v>
      </c>
      <c r="BL57" s="37"/>
      <c r="BM57" s="37"/>
      <c r="BN57" s="37"/>
      <c r="BO57" s="37"/>
      <c r="BP57" s="37"/>
      <c r="BQ57" s="37"/>
      <c r="BR57" s="37"/>
      <c r="BS57" s="37">
        <v>6</v>
      </c>
      <c r="BT57" s="37"/>
      <c r="BU57" s="37">
        <v>6</v>
      </c>
      <c r="BV57" s="37"/>
      <c r="BW57" s="37"/>
      <c r="BX57" s="37"/>
      <c r="BY57" s="37"/>
      <c r="BZ57" s="37"/>
      <c r="CA57" s="37"/>
      <c r="CB57" s="37"/>
      <c r="CC57" s="38" t="s">
        <v>420</v>
      </c>
      <c r="CD57" s="38"/>
      <c r="CE57" s="38"/>
      <c r="CF57" s="38"/>
      <c r="CG57" s="38"/>
      <c r="CH57" s="38"/>
      <c r="CI57" s="38">
        <v>8</v>
      </c>
      <c r="CJ57" s="38">
        <v>7</v>
      </c>
      <c r="CK57" s="38"/>
      <c r="CL57" s="38"/>
      <c r="CM57" s="38"/>
      <c r="CN57" s="38"/>
      <c r="CO57" s="38"/>
      <c r="CP57" s="38"/>
      <c r="CQ57" s="38"/>
      <c r="CR57" s="38">
        <v>10</v>
      </c>
      <c r="CS57" s="38">
        <v>9</v>
      </c>
      <c r="CT57" s="38"/>
      <c r="CU57" s="38"/>
      <c r="CV57" s="38"/>
      <c r="CW57" s="38"/>
      <c r="CX57" s="38">
        <v>5</v>
      </c>
      <c r="CY57" s="38"/>
      <c r="CZ57" s="38"/>
      <c r="DA57" s="38">
        <v>6</v>
      </c>
      <c r="DB57" s="38">
        <v>6</v>
      </c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>
        <v>10</v>
      </c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>
        <v>6</v>
      </c>
      <c r="EG57" s="38"/>
      <c r="EH57" s="38"/>
      <c r="EI57" s="38"/>
      <c r="EJ57" s="38"/>
      <c r="EK57" s="38"/>
      <c r="EL57" s="38">
        <v>10</v>
      </c>
      <c r="EM57" s="38"/>
      <c r="EN57" s="38"/>
      <c r="EO57" s="38"/>
      <c r="EP57" s="38"/>
      <c r="EQ57" s="38"/>
      <c r="ER57" s="38"/>
      <c r="ES57" s="38">
        <v>9</v>
      </c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>
        <v>9</v>
      </c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>
        <v>9</v>
      </c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 t="s">
        <v>420</v>
      </c>
      <c r="HI57" s="1">
        <v>46</v>
      </c>
    </row>
    <row r="58" spans="1:217" x14ac:dyDescent="0.2">
      <c r="A58" s="60" t="s">
        <v>438</v>
      </c>
      <c r="B58" s="33" t="s">
        <v>253</v>
      </c>
      <c r="C58" s="50" t="s">
        <v>105</v>
      </c>
      <c r="D58" s="34">
        <v>1171521816</v>
      </c>
      <c r="E58" s="35" t="s">
        <v>171</v>
      </c>
      <c r="F58" s="34" t="s">
        <v>148</v>
      </c>
      <c r="G58" s="34" t="s">
        <v>414</v>
      </c>
      <c r="H58" s="35">
        <f>MATCH(D58,Данные!$D$1:$D$65536,0)</f>
        <v>107</v>
      </c>
      <c r="I58" s="45">
        <v>433</v>
      </c>
      <c r="J58" s="45">
        <f t="shared" si="3"/>
        <v>1.0535714285714286</v>
      </c>
      <c r="K58" s="45">
        <v>56</v>
      </c>
      <c r="L58" s="45">
        <f t="shared" si="4"/>
        <v>456.19642857142861</v>
      </c>
      <c r="M58" s="35">
        <v>148</v>
      </c>
      <c r="N58" s="35">
        <v>19</v>
      </c>
      <c r="O58" s="45">
        <f t="shared" si="5"/>
        <v>7.7894736842105265</v>
      </c>
      <c r="P58" s="35">
        <f>MIN($S58:HH58)</f>
        <v>5</v>
      </c>
      <c r="Q58" s="35"/>
      <c r="R58" s="35">
        <v>19</v>
      </c>
      <c r="S58" s="37"/>
      <c r="T58" s="37"/>
      <c r="U58" s="37"/>
      <c r="V58" s="37"/>
      <c r="W58" s="37"/>
      <c r="X58" s="37"/>
      <c r="Y58" s="37"/>
      <c r="Z58" s="37">
        <v>5</v>
      </c>
      <c r="AA58" s="37"/>
      <c r="AB58" s="37"/>
      <c r="AC58" s="37"/>
      <c r="AD58" s="37"/>
      <c r="AE58" s="37">
        <v>7</v>
      </c>
      <c r="AF58" s="37"/>
      <c r="AG58" s="37">
        <v>7</v>
      </c>
      <c r="AH58" s="37"/>
      <c r="AI58" s="37"/>
      <c r="AJ58" s="37">
        <v>7</v>
      </c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>
        <v>9</v>
      </c>
      <c r="BM58" s="37"/>
      <c r="BN58" s="37"/>
      <c r="BO58" s="37"/>
      <c r="BP58" s="37"/>
      <c r="BQ58" s="37"/>
      <c r="BR58" s="37"/>
      <c r="BS58" s="37">
        <v>6</v>
      </c>
      <c r="BT58" s="37"/>
      <c r="BU58" s="37"/>
      <c r="BV58" s="37"/>
      <c r="BW58" s="37"/>
      <c r="BX58" s="37"/>
      <c r="BY58" s="37"/>
      <c r="BZ58" s="37"/>
      <c r="CA58" s="37"/>
      <c r="CB58" s="37"/>
      <c r="CC58" s="38" t="s">
        <v>420</v>
      </c>
      <c r="CD58" s="38"/>
      <c r="CE58" s="38"/>
      <c r="CF58" s="38"/>
      <c r="CG58" s="38"/>
      <c r="CH58" s="38"/>
      <c r="CI58" s="38"/>
      <c r="CJ58" s="38">
        <v>7</v>
      </c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>
        <v>8</v>
      </c>
      <c r="CY58" s="38"/>
      <c r="CZ58" s="38"/>
      <c r="DA58" s="38"/>
      <c r="DB58" s="38"/>
      <c r="DC58" s="38">
        <v>8</v>
      </c>
      <c r="DD58" s="38">
        <v>8</v>
      </c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>
        <v>7</v>
      </c>
      <c r="DT58" s="38">
        <v>8</v>
      </c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>
        <v>9</v>
      </c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>
        <v>8</v>
      </c>
      <c r="EX58" s="38"/>
      <c r="EY58" s="38"/>
      <c r="EZ58" s="38"/>
      <c r="FA58" s="38">
        <v>8</v>
      </c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>
        <v>9</v>
      </c>
      <c r="GE58" s="38"/>
      <c r="GF58" s="38"/>
      <c r="GG58" s="38"/>
      <c r="GH58" s="38"/>
      <c r="GI58" s="38"/>
      <c r="GJ58" s="38">
        <v>10</v>
      </c>
      <c r="GK58" s="38"/>
      <c r="GL58" s="38"/>
      <c r="GM58" s="38"/>
      <c r="GN58" s="38">
        <v>10</v>
      </c>
      <c r="GO58" s="38"/>
      <c r="GP58" s="38"/>
      <c r="GQ58" s="38"/>
      <c r="GR58" s="38"/>
      <c r="GS58" s="38">
        <v>7</v>
      </c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 t="s">
        <v>420</v>
      </c>
      <c r="HE58" s="38"/>
      <c r="HF58" s="38"/>
      <c r="HG58" s="38"/>
      <c r="HH58" s="38" t="s">
        <v>420</v>
      </c>
      <c r="HI58" s="1">
        <v>47</v>
      </c>
    </row>
    <row r="59" spans="1:217" x14ac:dyDescent="0.2">
      <c r="A59" s="61"/>
      <c r="B59" s="33" t="s">
        <v>228</v>
      </c>
      <c r="C59" s="50" t="s">
        <v>121</v>
      </c>
      <c r="D59" s="34">
        <v>1171520182</v>
      </c>
      <c r="E59" s="35" t="s">
        <v>160</v>
      </c>
      <c r="F59" s="34" t="s">
        <v>148</v>
      </c>
      <c r="G59" s="34" t="s">
        <v>415</v>
      </c>
      <c r="H59" s="35">
        <f>MATCH(D59,Данные!$D$1:$D$65536,0)</f>
        <v>80</v>
      </c>
      <c r="I59" s="45">
        <v>433</v>
      </c>
      <c r="J59" s="45">
        <f t="shared" si="3"/>
        <v>1.0535714285714286</v>
      </c>
      <c r="K59" s="45">
        <v>56</v>
      </c>
      <c r="L59" s="45">
        <f t="shared" si="4"/>
        <v>456.19642857142861</v>
      </c>
      <c r="M59" s="35">
        <v>128</v>
      </c>
      <c r="N59" s="35">
        <v>17</v>
      </c>
      <c r="O59" s="45">
        <f t="shared" si="5"/>
        <v>7.5294117647058822</v>
      </c>
      <c r="P59" s="35">
        <f>MIN($S59:HH59)</f>
        <v>6</v>
      </c>
      <c r="Q59" s="35"/>
      <c r="R59" s="35">
        <v>17</v>
      </c>
      <c r="S59" s="37"/>
      <c r="T59" s="37"/>
      <c r="U59" s="37"/>
      <c r="V59" s="37"/>
      <c r="W59" s="37"/>
      <c r="X59" s="37"/>
      <c r="Y59" s="37"/>
      <c r="Z59" s="37">
        <v>9</v>
      </c>
      <c r="AA59" s="37"/>
      <c r="AB59" s="37"/>
      <c r="AC59" s="37"/>
      <c r="AD59" s="37"/>
      <c r="AE59" s="37"/>
      <c r="AF59" s="37">
        <v>9</v>
      </c>
      <c r="AG59" s="37">
        <v>7</v>
      </c>
      <c r="AH59" s="37"/>
      <c r="AI59" s="37">
        <v>7</v>
      </c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>
        <v>7</v>
      </c>
      <c r="BR59" s="37"/>
      <c r="BS59" s="37">
        <v>6</v>
      </c>
      <c r="BT59" s="37"/>
      <c r="BU59" s="37"/>
      <c r="BV59" s="37"/>
      <c r="BW59" s="37"/>
      <c r="BX59" s="37"/>
      <c r="BY59" s="37"/>
      <c r="BZ59" s="37"/>
      <c r="CA59" s="37"/>
      <c r="CB59" s="37"/>
      <c r="CC59" s="38" t="s">
        <v>420</v>
      </c>
      <c r="CD59" s="38"/>
      <c r="CE59" s="38"/>
      <c r="CF59" s="38"/>
      <c r="CG59" s="38"/>
      <c r="CH59" s="38"/>
      <c r="CI59" s="38"/>
      <c r="CJ59" s="38">
        <v>9</v>
      </c>
      <c r="CK59" s="38"/>
      <c r="CL59" s="38"/>
      <c r="CM59" s="38"/>
      <c r="CN59" s="38"/>
      <c r="CO59" s="38"/>
      <c r="CP59" s="38"/>
      <c r="CQ59" s="38"/>
      <c r="CR59" s="38">
        <v>8</v>
      </c>
      <c r="CS59" s="38">
        <v>9</v>
      </c>
      <c r="CT59" s="38"/>
      <c r="CU59" s="38"/>
      <c r="CV59" s="38"/>
      <c r="CW59" s="38"/>
      <c r="CX59" s="38">
        <v>8</v>
      </c>
      <c r="CY59" s="38"/>
      <c r="CZ59" s="38"/>
      <c r="DA59" s="38">
        <v>6</v>
      </c>
      <c r="DB59" s="38">
        <v>6</v>
      </c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>
        <v>9</v>
      </c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>
        <v>7</v>
      </c>
      <c r="EH59" s="38"/>
      <c r="EI59" s="38"/>
      <c r="EJ59" s="38"/>
      <c r="EK59" s="38"/>
      <c r="EL59" s="38"/>
      <c r="EM59" s="38"/>
      <c r="EN59" s="38"/>
      <c r="EO59" s="38">
        <v>7</v>
      </c>
      <c r="EP59" s="38"/>
      <c r="EQ59" s="38"/>
      <c r="ER59" s="38"/>
      <c r="ES59" s="38">
        <v>8</v>
      </c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>
        <v>6</v>
      </c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 t="s">
        <v>420</v>
      </c>
      <c r="HI59" s="1">
        <v>48</v>
      </c>
    </row>
    <row r="60" spans="1:217" x14ac:dyDescent="0.2">
      <c r="A60" s="32">
        <v>49</v>
      </c>
      <c r="B60" s="33" t="s">
        <v>188</v>
      </c>
      <c r="C60" s="50" t="s">
        <v>49</v>
      </c>
      <c r="D60" s="34">
        <v>1171523483</v>
      </c>
      <c r="E60" s="35" t="s">
        <v>160</v>
      </c>
      <c r="F60" s="34" t="s">
        <v>148</v>
      </c>
      <c r="G60" s="34" t="s">
        <v>415</v>
      </c>
      <c r="H60" s="35">
        <f>MATCH(D60,Данные!$D$1:$D$65536,0)</f>
        <v>34</v>
      </c>
      <c r="I60" s="45">
        <v>431</v>
      </c>
      <c r="J60" s="45">
        <f t="shared" si="3"/>
        <v>1.0535714285714286</v>
      </c>
      <c r="K60" s="45">
        <v>56</v>
      </c>
      <c r="L60" s="45">
        <f t="shared" si="4"/>
        <v>454.08928571428572</v>
      </c>
      <c r="M60" s="35">
        <v>129</v>
      </c>
      <c r="N60" s="35">
        <v>17</v>
      </c>
      <c r="O60" s="45">
        <f t="shared" si="5"/>
        <v>7.5882352941176467</v>
      </c>
      <c r="P60" s="35">
        <f>MIN($S60:HH60)</f>
        <v>6</v>
      </c>
      <c r="Q60" s="35"/>
      <c r="R60" s="35">
        <v>17</v>
      </c>
      <c r="S60" s="37"/>
      <c r="T60" s="37"/>
      <c r="U60" s="37"/>
      <c r="V60" s="37"/>
      <c r="W60" s="37"/>
      <c r="X60" s="37"/>
      <c r="Y60" s="37"/>
      <c r="Z60" s="37">
        <v>8</v>
      </c>
      <c r="AA60" s="37"/>
      <c r="AB60" s="37"/>
      <c r="AC60" s="37"/>
      <c r="AD60" s="37"/>
      <c r="AE60" s="37"/>
      <c r="AF60" s="37">
        <v>9</v>
      </c>
      <c r="AG60" s="37">
        <v>8</v>
      </c>
      <c r="AH60" s="37"/>
      <c r="AI60" s="37">
        <v>7</v>
      </c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>
        <v>7</v>
      </c>
      <c r="BL60" s="37"/>
      <c r="BM60" s="37"/>
      <c r="BN60" s="37"/>
      <c r="BO60" s="37"/>
      <c r="BP60" s="37"/>
      <c r="BQ60" s="37"/>
      <c r="BR60" s="37"/>
      <c r="BS60" s="37">
        <v>6</v>
      </c>
      <c r="BT60" s="37"/>
      <c r="BU60" s="37"/>
      <c r="BV60" s="37"/>
      <c r="BW60" s="37"/>
      <c r="BX60" s="37"/>
      <c r="BY60" s="37"/>
      <c r="BZ60" s="37"/>
      <c r="CA60" s="37"/>
      <c r="CB60" s="37"/>
      <c r="CC60" s="38" t="s">
        <v>420</v>
      </c>
      <c r="CD60" s="38"/>
      <c r="CE60" s="38"/>
      <c r="CF60" s="38"/>
      <c r="CG60" s="38"/>
      <c r="CH60" s="38"/>
      <c r="CI60" s="38"/>
      <c r="CJ60" s="38">
        <v>9</v>
      </c>
      <c r="CK60" s="38"/>
      <c r="CL60" s="38"/>
      <c r="CM60" s="38"/>
      <c r="CN60" s="38"/>
      <c r="CO60" s="38"/>
      <c r="CP60" s="38"/>
      <c r="CQ60" s="38"/>
      <c r="CR60" s="38">
        <v>9</v>
      </c>
      <c r="CS60" s="38">
        <v>9</v>
      </c>
      <c r="CT60" s="38"/>
      <c r="CU60" s="38"/>
      <c r="CV60" s="38"/>
      <c r="CW60" s="38"/>
      <c r="CX60" s="38">
        <v>7</v>
      </c>
      <c r="CY60" s="38"/>
      <c r="CZ60" s="38"/>
      <c r="DA60" s="38">
        <v>7</v>
      </c>
      <c r="DB60" s="38">
        <v>7</v>
      </c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>
        <v>8</v>
      </c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>
        <v>6</v>
      </c>
      <c r="EH60" s="38"/>
      <c r="EI60" s="38"/>
      <c r="EJ60" s="38"/>
      <c r="EK60" s="38"/>
      <c r="EL60" s="38"/>
      <c r="EM60" s="38"/>
      <c r="EN60" s="38"/>
      <c r="EO60" s="38">
        <v>7</v>
      </c>
      <c r="EP60" s="38"/>
      <c r="EQ60" s="38"/>
      <c r="ER60" s="38"/>
      <c r="ES60" s="38">
        <v>8</v>
      </c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9" t="s">
        <v>421</v>
      </c>
      <c r="FJ60" s="38"/>
      <c r="FK60" s="38"/>
      <c r="FL60" s="39" t="s">
        <v>421</v>
      </c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>
        <v>7</v>
      </c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 t="s">
        <v>420</v>
      </c>
      <c r="HI60" s="1">
        <v>49</v>
      </c>
    </row>
    <row r="61" spans="1:217" x14ac:dyDescent="0.2">
      <c r="A61" s="32">
        <v>50</v>
      </c>
      <c r="B61" s="33" t="s">
        <v>231</v>
      </c>
      <c r="C61" s="50" t="s">
        <v>111</v>
      </c>
      <c r="D61" s="34">
        <v>1171520509</v>
      </c>
      <c r="E61" s="35" t="s">
        <v>171</v>
      </c>
      <c r="F61" s="34" t="s">
        <v>148</v>
      </c>
      <c r="G61" s="34" t="s">
        <v>414</v>
      </c>
      <c r="H61" s="35">
        <f>MATCH(D61,Данные!$D$1:$D$65536,0)</f>
        <v>83</v>
      </c>
      <c r="I61" s="45">
        <v>428</v>
      </c>
      <c r="J61" s="45">
        <f t="shared" si="3"/>
        <v>1.0535714285714286</v>
      </c>
      <c r="K61" s="45">
        <v>56</v>
      </c>
      <c r="L61" s="45">
        <f t="shared" si="4"/>
        <v>450.92857142857144</v>
      </c>
      <c r="M61" s="35">
        <v>145</v>
      </c>
      <c r="N61" s="35">
        <v>19</v>
      </c>
      <c r="O61" s="45">
        <f t="shared" si="5"/>
        <v>7.6315789473684212</v>
      </c>
      <c r="P61" s="35">
        <f>MIN($S61:HH61)</f>
        <v>5</v>
      </c>
      <c r="Q61" s="35"/>
      <c r="R61" s="35">
        <v>19</v>
      </c>
      <c r="S61" s="37"/>
      <c r="T61" s="37"/>
      <c r="U61" s="37"/>
      <c r="V61" s="37"/>
      <c r="W61" s="37"/>
      <c r="X61" s="37"/>
      <c r="Y61" s="37"/>
      <c r="Z61" s="37">
        <v>6</v>
      </c>
      <c r="AA61" s="37"/>
      <c r="AB61" s="37"/>
      <c r="AC61" s="37"/>
      <c r="AD61" s="37"/>
      <c r="AE61" s="37">
        <v>7</v>
      </c>
      <c r="AF61" s="37"/>
      <c r="AG61" s="37">
        <v>7</v>
      </c>
      <c r="AH61" s="37"/>
      <c r="AI61" s="37">
        <v>5</v>
      </c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>
        <v>8</v>
      </c>
      <c r="BR61" s="37"/>
      <c r="BS61" s="37">
        <v>7</v>
      </c>
      <c r="BT61" s="37"/>
      <c r="BU61" s="37"/>
      <c r="BV61" s="37"/>
      <c r="BW61" s="37"/>
      <c r="BX61" s="37"/>
      <c r="BY61" s="37"/>
      <c r="BZ61" s="37"/>
      <c r="CA61" s="37"/>
      <c r="CB61" s="37"/>
      <c r="CC61" s="38" t="s">
        <v>420</v>
      </c>
      <c r="CD61" s="38"/>
      <c r="CE61" s="38"/>
      <c r="CF61" s="38"/>
      <c r="CG61" s="38"/>
      <c r="CH61" s="38"/>
      <c r="CI61" s="38"/>
      <c r="CJ61" s="38">
        <v>7</v>
      </c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>
        <v>8</v>
      </c>
      <c r="CY61" s="38"/>
      <c r="CZ61" s="38"/>
      <c r="DA61" s="38">
        <v>6</v>
      </c>
      <c r="DB61" s="38">
        <v>6</v>
      </c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>
        <v>8</v>
      </c>
      <c r="DT61" s="38">
        <v>8</v>
      </c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>
        <v>9</v>
      </c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>
        <v>8</v>
      </c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>
        <v>9</v>
      </c>
      <c r="FS61" s="38"/>
      <c r="FT61" s="38"/>
      <c r="FU61" s="38"/>
      <c r="FV61" s="38"/>
      <c r="FW61" s="38"/>
      <c r="FX61" s="38"/>
      <c r="FY61" s="38"/>
      <c r="FZ61" s="38"/>
      <c r="GA61" s="38" t="s">
        <v>420</v>
      </c>
      <c r="GB61" s="38"/>
      <c r="GC61" s="38"/>
      <c r="GD61" s="38">
        <v>9</v>
      </c>
      <c r="GE61" s="38"/>
      <c r="GF61" s="38"/>
      <c r="GG61" s="38"/>
      <c r="GH61" s="38"/>
      <c r="GI61" s="38"/>
      <c r="GJ61" s="38">
        <v>10</v>
      </c>
      <c r="GK61" s="38"/>
      <c r="GL61" s="38"/>
      <c r="GM61" s="38"/>
      <c r="GN61" s="38">
        <v>10</v>
      </c>
      <c r="GO61" s="38"/>
      <c r="GP61" s="38"/>
      <c r="GQ61" s="38"/>
      <c r="GR61" s="38"/>
      <c r="GS61" s="38"/>
      <c r="GT61" s="38"/>
      <c r="GU61" s="38"/>
      <c r="GV61" s="38"/>
      <c r="GW61" s="38">
        <v>7</v>
      </c>
      <c r="GX61" s="38"/>
      <c r="GY61" s="38"/>
      <c r="GZ61" s="38"/>
      <c r="HA61" s="38"/>
      <c r="HB61" s="38"/>
      <c r="HC61" s="38"/>
      <c r="HD61" s="38" t="s">
        <v>420</v>
      </c>
      <c r="HE61" s="38"/>
      <c r="HF61" s="38"/>
      <c r="HG61" s="38"/>
      <c r="HH61" s="38" t="s">
        <v>420</v>
      </c>
      <c r="HI61" s="1">
        <v>50</v>
      </c>
    </row>
    <row r="62" spans="1:217" x14ac:dyDescent="0.2">
      <c r="A62" s="32">
        <v>51</v>
      </c>
      <c r="B62" s="33" t="s">
        <v>190</v>
      </c>
      <c r="C62" s="34" t="s">
        <v>118</v>
      </c>
      <c r="D62" s="34">
        <v>1171523547</v>
      </c>
      <c r="E62" s="35" t="s">
        <v>171</v>
      </c>
      <c r="F62" s="34" t="s">
        <v>148</v>
      </c>
      <c r="G62" s="34" t="s">
        <v>415</v>
      </c>
      <c r="H62" s="35">
        <f>MATCH(D62,Данные!$D$1:$D$65536,0)</f>
        <v>36</v>
      </c>
      <c r="I62" s="45">
        <v>427</v>
      </c>
      <c r="J62" s="45">
        <f t="shared" si="3"/>
        <v>1.0535714285714286</v>
      </c>
      <c r="K62" s="45">
        <v>56</v>
      </c>
      <c r="L62" s="45">
        <f t="shared" si="4"/>
        <v>449.875</v>
      </c>
      <c r="M62" s="35">
        <v>139</v>
      </c>
      <c r="N62" s="35">
        <v>18</v>
      </c>
      <c r="O62" s="45">
        <f t="shared" si="5"/>
        <v>7.7222222222222223</v>
      </c>
      <c r="P62" s="35">
        <f>MIN($S62:HH62)</f>
        <v>6</v>
      </c>
      <c r="Q62" s="35"/>
      <c r="R62" s="35">
        <v>18</v>
      </c>
      <c r="S62" s="37"/>
      <c r="T62" s="37"/>
      <c r="U62" s="37"/>
      <c r="V62" s="37"/>
      <c r="W62" s="37"/>
      <c r="X62" s="37"/>
      <c r="Y62" s="37"/>
      <c r="Z62" s="37">
        <v>7</v>
      </c>
      <c r="AA62" s="37"/>
      <c r="AB62" s="37"/>
      <c r="AC62" s="37"/>
      <c r="AD62" s="37"/>
      <c r="AE62" s="37"/>
      <c r="AF62" s="37"/>
      <c r="AG62" s="37">
        <v>9</v>
      </c>
      <c r="AH62" s="37"/>
      <c r="AI62" s="37">
        <v>8</v>
      </c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>
        <v>6</v>
      </c>
      <c r="BB62" s="37"/>
      <c r="BC62" s="37"/>
      <c r="BD62" s="37"/>
      <c r="BE62" s="37"/>
      <c r="BF62" s="37"/>
      <c r="BG62" s="37"/>
      <c r="BH62" s="37"/>
      <c r="BI62" s="37"/>
      <c r="BJ62" s="37"/>
      <c r="BK62" s="37">
        <v>6</v>
      </c>
      <c r="BL62" s="37"/>
      <c r="BM62" s="37"/>
      <c r="BN62" s="37"/>
      <c r="BO62" s="37"/>
      <c r="BP62" s="37"/>
      <c r="BQ62" s="37"/>
      <c r="BR62" s="37"/>
      <c r="BS62" s="37">
        <v>6</v>
      </c>
      <c r="BT62" s="37"/>
      <c r="BU62" s="37"/>
      <c r="BV62" s="37"/>
      <c r="BW62" s="37"/>
      <c r="BX62" s="37"/>
      <c r="BY62" s="37"/>
      <c r="BZ62" s="37"/>
      <c r="CA62" s="37"/>
      <c r="CB62" s="37"/>
      <c r="CC62" s="38" t="s">
        <v>420</v>
      </c>
      <c r="CD62" s="38"/>
      <c r="CE62" s="38"/>
      <c r="CF62" s="38"/>
      <c r="CG62" s="38"/>
      <c r="CH62" s="38"/>
      <c r="CI62" s="38"/>
      <c r="CJ62" s="38">
        <v>7</v>
      </c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>
        <v>8</v>
      </c>
      <c r="CY62" s="38"/>
      <c r="CZ62" s="38"/>
      <c r="DA62" s="38">
        <v>8</v>
      </c>
      <c r="DB62" s="38">
        <v>8</v>
      </c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>
        <v>6</v>
      </c>
      <c r="DT62" s="38">
        <v>9</v>
      </c>
      <c r="DU62" s="38"/>
      <c r="DV62" s="38"/>
      <c r="DW62" s="38"/>
      <c r="DX62" s="38"/>
      <c r="DY62" s="38"/>
      <c r="DZ62" s="38"/>
      <c r="EA62" s="38"/>
      <c r="EB62" s="38">
        <v>9</v>
      </c>
      <c r="EC62" s="38"/>
      <c r="ED62" s="38"/>
      <c r="EE62" s="38"/>
      <c r="EF62" s="38"/>
      <c r="EG62" s="38"/>
      <c r="EH62" s="38"/>
      <c r="EI62" s="38">
        <v>9</v>
      </c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>
        <v>9</v>
      </c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>
        <v>8</v>
      </c>
      <c r="GJ62" s="38">
        <v>10</v>
      </c>
      <c r="GK62" s="38"/>
      <c r="GL62" s="38"/>
      <c r="GM62" s="38"/>
      <c r="GN62" s="38"/>
      <c r="GO62" s="38"/>
      <c r="GP62" s="38"/>
      <c r="GQ62" s="38"/>
      <c r="GR62" s="38">
        <v>6</v>
      </c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 t="s">
        <v>420</v>
      </c>
      <c r="HE62" s="38"/>
      <c r="HF62" s="38"/>
      <c r="HG62" s="38"/>
      <c r="HH62" s="38" t="s">
        <v>420</v>
      </c>
      <c r="HI62" s="1">
        <v>51</v>
      </c>
    </row>
    <row r="63" spans="1:217" x14ac:dyDescent="0.2">
      <c r="A63" s="32">
        <v>52</v>
      </c>
      <c r="B63" s="33" t="s">
        <v>262</v>
      </c>
      <c r="C63" s="34" t="s">
        <v>90</v>
      </c>
      <c r="D63" s="34">
        <v>1171522588</v>
      </c>
      <c r="E63" s="35" t="s">
        <v>142</v>
      </c>
      <c r="F63" s="34" t="s">
        <v>148</v>
      </c>
      <c r="G63" s="34" t="s">
        <v>415</v>
      </c>
      <c r="H63" s="35">
        <f>MATCH(D63,Данные!$D$1:$D$65536,0)</f>
        <v>117</v>
      </c>
      <c r="I63" s="45">
        <v>425</v>
      </c>
      <c r="J63" s="45">
        <f t="shared" si="3"/>
        <v>1.0535714285714286</v>
      </c>
      <c r="K63" s="45">
        <v>56</v>
      </c>
      <c r="L63" s="45">
        <f t="shared" si="4"/>
        <v>447.76785714285717</v>
      </c>
      <c r="M63" s="35">
        <v>127</v>
      </c>
      <c r="N63" s="35">
        <v>17</v>
      </c>
      <c r="O63" s="45">
        <f t="shared" si="5"/>
        <v>7.4705882352941178</v>
      </c>
      <c r="P63" s="35">
        <f>MIN($S63:HH63)</f>
        <v>6</v>
      </c>
      <c r="Q63" s="35"/>
      <c r="R63" s="35">
        <v>17</v>
      </c>
      <c r="S63" s="37"/>
      <c r="T63" s="37"/>
      <c r="U63" s="37"/>
      <c r="V63" s="37"/>
      <c r="W63" s="37"/>
      <c r="X63" s="37"/>
      <c r="Y63" s="37"/>
      <c r="Z63" s="37">
        <v>8</v>
      </c>
      <c r="AA63" s="37"/>
      <c r="AB63" s="37"/>
      <c r="AC63" s="37"/>
      <c r="AD63" s="37">
        <v>8</v>
      </c>
      <c r="AE63" s="37"/>
      <c r="AF63" s="37"/>
      <c r="AG63" s="37">
        <v>8</v>
      </c>
      <c r="AH63" s="37"/>
      <c r="AI63" s="37"/>
      <c r="AJ63" s="37"/>
      <c r="AK63" s="37"/>
      <c r="AL63" s="37">
        <v>7</v>
      </c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>
        <v>7</v>
      </c>
      <c r="BR63" s="37"/>
      <c r="BS63" s="37">
        <v>6</v>
      </c>
      <c r="BT63" s="37"/>
      <c r="BU63" s="37"/>
      <c r="BV63" s="37"/>
      <c r="BW63" s="37"/>
      <c r="BX63" s="37"/>
      <c r="BY63" s="37"/>
      <c r="BZ63" s="37"/>
      <c r="CA63" s="37"/>
      <c r="CB63" s="37"/>
      <c r="CC63" s="38" t="s">
        <v>420</v>
      </c>
      <c r="CD63" s="38"/>
      <c r="CE63" s="38"/>
      <c r="CF63" s="38"/>
      <c r="CG63" s="38"/>
      <c r="CH63" s="38"/>
      <c r="CI63" s="38"/>
      <c r="CJ63" s="38">
        <v>7</v>
      </c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>
        <v>8</v>
      </c>
      <c r="CY63" s="38"/>
      <c r="CZ63" s="38"/>
      <c r="DA63" s="38"/>
      <c r="DB63" s="38"/>
      <c r="DC63" s="38"/>
      <c r="DD63" s="38"/>
      <c r="DE63" s="38"/>
      <c r="DF63" s="38"/>
      <c r="DG63" s="38">
        <v>6</v>
      </c>
      <c r="DH63" s="38">
        <v>6</v>
      </c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 t="s">
        <v>424</v>
      </c>
      <c r="DT63" s="38">
        <v>8</v>
      </c>
      <c r="DU63" s="38"/>
      <c r="DV63" s="38"/>
      <c r="DW63" s="38"/>
      <c r="DX63" s="38"/>
      <c r="DY63" s="38"/>
      <c r="DZ63" s="38" t="s">
        <v>425</v>
      </c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 t="s">
        <v>419</v>
      </c>
      <c r="EL63" s="38"/>
      <c r="EM63" s="38"/>
      <c r="EN63" s="38"/>
      <c r="EO63" s="38"/>
      <c r="EP63" s="38">
        <v>7</v>
      </c>
      <c r="EQ63" s="38"/>
      <c r="ER63" s="38"/>
      <c r="ES63" s="38"/>
      <c r="ET63" s="38"/>
      <c r="EU63" s="38"/>
      <c r="EV63" s="38">
        <v>9</v>
      </c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 t="s">
        <v>423</v>
      </c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 t="s">
        <v>420</v>
      </c>
      <c r="HI63" s="1">
        <v>52</v>
      </c>
    </row>
    <row r="64" spans="1:217" x14ac:dyDescent="0.2">
      <c r="A64" s="32">
        <v>53</v>
      </c>
      <c r="B64" s="33" t="s">
        <v>206</v>
      </c>
      <c r="C64" s="34" t="s">
        <v>77</v>
      </c>
      <c r="D64" s="34">
        <v>1181085966</v>
      </c>
      <c r="E64" s="35" t="s">
        <v>152</v>
      </c>
      <c r="F64" s="34" t="s">
        <v>148</v>
      </c>
      <c r="G64" s="34" t="s">
        <v>415</v>
      </c>
      <c r="H64" s="35">
        <f>MATCH(D64,Данные!$D$1:$D$65536,0)</f>
        <v>54</v>
      </c>
      <c r="I64" s="45">
        <v>424</v>
      </c>
      <c r="J64" s="45">
        <f t="shared" si="3"/>
        <v>1.0535714285714286</v>
      </c>
      <c r="K64" s="45">
        <v>56</v>
      </c>
      <c r="L64" s="45">
        <f t="shared" si="4"/>
        <v>446.71428571428572</v>
      </c>
      <c r="M64" s="35">
        <v>149</v>
      </c>
      <c r="N64" s="35">
        <v>19</v>
      </c>
      <c r="O64" s="45">
        <f t="shared" si="5"/>
        <v>7.8421052631578947</v>
      </c>
      <c r="P64" s="35">
        <f>MIN($S64:HH64)</f>
        <v>5</v>
      </c>
      <c r="Q64" s="35"/>
      <c r="R64" s="35">
        <v>19</v>
      </c>
      <c r="S64" s="37"/>
      <c r="T64" s="37"/>
      <c r="U64" s="37"/>
      <c r="V64" s="37"/>
      <c r="W64" s="37"/>
      <c r="X64" s="37"/>
      <c r="Y64" s="37"/>
      <c r="Z64" s="37">
        <v>7</v>
      </c>
      <c r="AA64" s="37"/>
      <c r="AB64" s="37"/>
      <c r="AC64" s="37"/>
      <c r="AD64" s="37"/>
      <c r="AE64" s="37"/>
      <c r="AF64" s="37"/>
      <c r="AG64" s="37">
        <v>7</v>
      </c>
      <c r="AH64" s="37"/>
      <c r="AI64" s="37"/>
      <c r="AJ64" s="37"/>
      <c r="AK64" s="37"/>
      <c r="AL64" s="37"/>
      <c r="AM64" s="37"/>
      <c r="AN64" s="37"/>
      <c r="AO64" s="37">
        <v>8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>
        <v>8</v>
      </c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>
        <v>10</v>
      </c>
      <c r="BQ64" s="37"/>
      <c r="BR64" s="37"/>
      <c r="BS64" s="37">
        <v>5</v>
      </c>
      <c r="BT64" s="37"/>
      <c r="BU64" s="37"/>
      <c r="BV64" s="37"/>
      <c r="BW64" s="37"/>
      <c r="BX64" s="37"/>
      <c r="BY64" s="37"/>
      <c r="BZ64" s="37"/>
      <c r="CA64" s="37"/>
      <c r="CB64" s="37"/>
      <c r="CC64" s="38" t="s">
        <v>420</v>
      </c>
      <c r="CD64" s="38"/>
      <c r="CE64" s="38"/>
      <c r="CF64" s="38"/>
      <c r="CG64" s="38"/>
      <c r="CH64" s="38"/>
      <c r="CI64" s="38"/>
      <c r="CJ64" s="38">
        <v>7</v>
      </c>
      <c r="CK64" s="38"/>
      <c r="CL64" s="38"/>
      <c r="CM64" s="38"/>
      <c r="CN64" s="38"/>
      <c r="CO64" s="38"/>
      <c r="CP64" s="38"/>
      <c r="CQ64" s="38"/>
      <c r="CR64" s="38">
        <v>7</v>
      </c>
      <c r="CS64" s="38">
        <v>10</v>
      </c>
      <c r="CT64" s="38"/>
      <c r="CU64" s="38"/>
      <c r="CV64" s="38"/>
      <c r="CW64" s="38"/>
      <c r="CX64" s="38">
        <v>7</v>
      </c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>
        <v>8</v>
      </c>
      <c r="DO64" s="38">
        <v>8</v>
      </c>
      <c r="DP64" s="38"/>
      <c r="DQ64" s="38"/>
      <c r="DR64" s="38"/>
      <c r="DS64" s="38"/>
      <c r="DT64" s="38">
        <v>7</v>
      </c>
      <c r="DU64" s="38"/>
      <c r="DV64" s="38">
        <v>7</v>
      </c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>
        <v>6</v>
      </c>
      <c r="EL64" s="38"/>
      <c r="EM64" s="38"/>
      <c r="EN64" s="38"/>
      <c r="EO64" s="38"/>
      <c r="EP64" s="38"/>
      <c r="EQ64" s="38"/>
      <c r="ER64" s="38"/>
      <c r="ES64" s="38">
        <v>8</v>
      </c>
      <c r="ET64" s="38"/>
      <c r="EU64" s="38"/>
      <c r="EV64" s="38"/>
      <c r="EW64" s="38"/>
      <c r="EX64" s="38"/>
      <c r="EY64" s="38"/>
      <c r="EZ64" s="38">
        <v>10</v>
      </c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>
        <v>9</v>
      </c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>
        <v>10</v>
      </c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 t="s">
        <v>420</v>
      </c>
      <c r="HI64" s="1">
        <v>53</v>
      </c>
    </row>
    <row r="65" spans="1:217" x14ac:dyDescent="0.2">
      <c r="A65" s="62" t="s">
        <v>439</v>
      </c>
      <c r="B65" s="33" t="s">
        <v>178</v>
      </c>
      <c r="C65" s="34" t="s">
        <v>72</v>
      </c>
      <c r="D65" s="34">
        <v>1171523010</v>
      </c>
      <c r="E65" s="35" t="s">
        <v>152</v>
      </c>
      <c r="F65" s="34" t="s">
        <v>148</v>
      </c>
      <c r="G65" s="34" t="s">
        <v>415</v>
      </c>
      <c r="H65" s="35">
        <f>MATCH(D65,Данные!$D$1:$D$65536,0)</f>
        <v>22</v>
      </c>
      <c r="I65" s="45">
        <v>423</v>
      </c>
      <c r="J65" s="45">
        <f t="shared" si="3"/>
        <v>1.0535714285714286</v>
      </c>
      <c r="K65" s="45">
        <v>56</v>
      </c>
      <c r="L65" s="45">
        <f t="shared" si="4"/>
        <v>445.66071428571428</v>
      </c>
      <c r="M65" s="35">
        <v>144</v>
      </c>
      <c r="N65" s="35">
        <v>19</v>
      </c>
      <c r="O65" s="45">
        <f t="shared" si="5"/>
        <v>7.5789473684210522</v>
      </c>
      <c r="P65" s="35">
        <f>MIN($S65:HH65)</f>
        <v>6</v>
      </c>
      <c r="Q65" s="35"/>
      <c r="R65" s="35">
        <v>19</v>
      </c>
      <c r="S65" s="37"/>
      <c r="T65" s="37"/>
      <c r="U65" s="37"/>
      <c r="V65" s="37"/>
      <c r="W65" s="37"/>
      <c r="X65" s="37"/>
      <c r="Y65" s="37"/>
      <c r="Z65" s="37">
        <v>7</v>
      </c>
      <c r="AA65" s="37"/>
      <c r="AB65" s="37"/>
      <c r="AC65" s="37"/>
      <c r="AD65" s="37"/>
      <c r="AE65" s="37"/>
      <c r="AF65" s="37"/>
      <c r="AG65" s="37">
        <v>8</v>
      </c>
      <c r="AH65" s="37"/>
      <c r="AI65" s="37">
        <v>8</v>
      </c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 t="s">
        <v>425</v>
      </c>
      <c r="BB65" s="37"/>
      <c r="BC65" s="37"/>
      <c r="BD65" s="37"/>
      <c r="BE65" s="37"/>
      <c r="BF65" s="37"/>
      <c r="BG65" s="37"/>
      <c r="BH65" s="37"/>
      <c r="BI65" s="37"/>
      <c r="BJ65" s="37"/>
      <c r="BK65" s="37">
        <v>6</v>
      </c>
      <c r="BL65" s="37"/>
      <c r="BM65" s="37"/>
      <c r="BN65" s="37"/>
      <c r="BO65" s="37"/>
      <c r="BP65" s="37"/>
      <c r="BQ65" s="37"/>
      <c r="BR65" s="37"/>
      <c r="BS65" s="37">
        <v>8</v>
      </c>
      <c r="BT65" s="37"/>
      <c r="BU65" s="37"/>
      <c r="BV65" s="37"/>
      <c r="BW65" s="37"/>
      <c r="BX65" s="37"/>
      <c r="BY65" s="37"/>
      <c r="BZ65" s="37"/>
      <c r="CA65" s="37"/>
      <c r="CB65" s="37"/>
      <c r="CC65" s="38" t="s">
        <v>420</v>
      </c>
      <c r="CD65" s="38"/>
      <c r="CE65" s="38"/>
      <c r="CF65" s="38"/>
      <c r="CG65" s="38"/>
      <c r="CH65" s="38"/>
      <c r="CI65" s="38"/>
      <c r="CJ65" s="38">
        <v>6</v>
      </c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>
        <v>8</v>
      </c>
      <c r="CY65" s="38"/>
      <c r="CZ65" s="38"/>
      <c r="DA65" s="38">
        <v>6</v>
      </c>
      <c r="DB65" s="38">
        <v>6</v>
      </c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>
        <v>7</v>
      </c>
      <c r="DT65" s="38">
        <v>7</v>
      </c>
      <c r="DU65" s="38"/>
      <c r="DV65" s="38"/>
      <c r="DW65" s="38"/>
      <c r="DX65" s="38"/>
      <c r="DY65" s="38"/>
      <c r="DZ65" s="38" t="s">
        <v>424</v>
      </c>
      <c r="EA65" s="38"/>
      <c r="EB65" s="38"/>
      <c r="EC65" s="38">
        <v>10</v>
      </c>
      <c r="ED65" s="38"/>
      <c r="EE65" s="38"/>
      <c r="EF65" s="38"/>
      <c r="EG65" s="38"/>
      <c r="EH65" s="38"/>
      <c r="EI65" s="38"/>
      <c r="EJ65" s="38"/>
      <c r="EK65" s="38">
        <v>7</v>
      </c>
      <c r="EL65" s="38"/>
      <c r="EM65" s="38"/>
      <c r="EN65" s="38"/>
      <c r="EO65" s="38"/>
      <c r="EP65" s="38"/>
      <c r="EQ65" s="38">
        <v>7</v>
      </c>
      <c r="ER65" s="38"/>
      <c r="ES65" s="38"/>
      <c r="ET65" s="38"/>
      <c r="EU65" s="38"/>
      <c r="EV65" s="38"/>
      <c r="EW65" s="38"/>
      <c r="EX65" s="38"/>
      <c r="EY65" s="38"/>
      <c r="EZ65" s="38"/>
      <c r="FA65" s="38">
        <v>9</v>
      </c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>
        <v>8</v>
      </c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>
        <v>7</v>
      </c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 t="s">
        <v>420</v>
      </c>
      <c r="HI65" s="1">
        <v>54</v>
      </c>
    </row>
    <row r="66" spans="1:217" x14ac:dyDescent="0.2">
      <c r="A66" s="63"/>
      <c r="B66" s="33" t="s">
        <v>254</v>
      </c>
      <c r="C66" s="50" t="s">
        <v>81</v>
      </c>
      <c r="D66" s="34">
        <v>1171521848</v>
      </c>
      <c r="E66" s="35" t="s">
        <v>152</v>
      </c>
      <c r="F66" s="34" t="s">
        <v>148</v>
      </c>
      <c r="G66" s="34" t="s">
        <v>415</v>
      </c>
      <c r="H66" s="35">
        <f>MATCH(D66,Данные!$D$1:$D$65536,0)</f>
        <v>108</v>
      </c>
      <c r="I66" s="45">
        <v>423</v>
      </c>
      <c r="J66" s="45">
        <f t="shared" si="3"/>
        <v>1.0535714285714286</v>
      </c>
      <c r="K66" s="45">
        <v>56</v>
      </c>
      <c r="L66" s="45">
        <f t="shared" si="4"/>
        <v>445.66071428571428</v>
      </c>
      <c r="M66" s="35">
        <v>136</v>
      </c>
      <c r="N66" s="35">
        <v>18</v>
      </c>
      <c r="O66" s="45">
        <f t="shared" si="5"/>
        <v>7.5555555555555554</v>
      </c>
      <c r="P66" s="35">
        <f>MIN($S66:HH66)</f>
        <v>6</v>
      </c>
      <c r="Q66" s="35"/>
      <c r="R66" s="35">
        <v>18</v>
      </c>
      <c r="S66" s="37"/>
      <c r="T66" s="37"/>
      <c r="U66" s="37"/>
      <c r="V66" s="37"/>
      <c r="W66" s="37"/>
      <c r="X66" s="37"/>
      <c r="Y66" s="37"/>
      <c r="Z66" s="37" t="s">
        <v>419</v>
      </c>
      <c r="AA66" s="37"/>
      <c r="AB66" s="37"/>
      <c r="AC66" s="37"/>
      <c r="AD66" s="37"/>
      <c r="AE66" s="37"/>
      <c r="AF66" s="37"/>
      <c r="AG66" s="37">
        <v>8</v>
      </c>
      <c r="AH66" s="37"/>
      <c r="AI66" s="37">
        <v>8</v>
      </c>
      <c r="AJ66" s="37"/>
      <c r="AK66" s="37"/>
      <c r="AL66" s="37"/>
      <c r="AM66" s="37"/>
      <c r="AN66" s="37"/>
      <c r="AO66" s="37"/>
      <c r="AP66" s="37">
        <v>7</v>
      </c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>
        <v>6</v>
      </c>
      <c r="BL66" s="37"/>
      <c r="BM66" s="37"/>
      <c r="BN66" s="37"/>
      <c r="BO66" s="37"/>
      <c r="BP66" s="37"/>
      <c r="BQ66" s="37"/>
      <c r="BR66" s="37"/>
      <c r="BS66" s="37">
        <v>8</v>
      </c>
      <c r="BT66" s="37"/>
      <c r="BU66" s="37"/>
      <c r="BV66" s="37"/>
      <c r="BW66" s="37"/>
      <c r="BX66" s="37"/>
      <c r="BY66" s="37"/>
      <c r="BZ66" s="37"/>
      <c r="CA66" s="37"/>
      <c r="CB66" s="37"/>
      <c r="CC66" s="38" t="s">
        <v>420</v>
      </c>
      <c r="CD66" s="38"/>
      <c r="CE66" s="38"/>
      <c r="CF66" s="38"/>
      <c r="CG66" s="38"/>
      <c r="CH66" s="38">
        <v>7</v>
      </c>
      <c r="CI66" s="38"/>
      <c r="CJ66" s="38" t="s">
        <v>419</v>
      </c>
      <c r="CK66" s="38"/>
      <c r="CL66" s="38"/>
      <c r="CM66" s="38"/>
      <c r="CN66" s="38"/>
      <c r="CO66" s="38"/>
      <c r="CP66" s="38"/>
      <c r="CQ66" s="38"/>
      <c r="CR66" s="38"/>
      <c r="CS66" s="38">
        <v>10</v>
      </c>
      <c r="CT66" s="38"/>
      <c r="CU66" s="38"/>
      <c r="CV66" s="38">
        <v>8</v>
      </c>
      <c r="CW66" s="38"/>
      <c r="CX66" s="38">
        <v>8</v>
      </c>
      <c r="CY66" s="38"/>
      <c r="CZ66" s="38"/>
      <c r="DA66" s="38">
        <v>8</v>
      </c>
      <c r="DB66" s="38">
        <v>8</v>
      </c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>
        <v>7</v>
      </c>
      <c r="DT66" s="38">
        <v>9</v>
      </c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 t="s">
        <v>419</v>
      </c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>
        <v>9</v>
      </c>
      <c r="GM66" s="38"/>
      <c r="GN66" s="38"/>
      <c r="GO66" s="38"/>
      <c r="GP66" s="38"/>
      <c r="GQ66" s="38"/>
      <c r="GR66" s="38">
        <v>7</v>
      </c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 t="s">
        <v>420</v>
      </c>
      <c r="HI66" s="1">
        <v>55</v>
      </c>
    </row>
    <row r="67" spans="1:217" x14ac:dyDescent="0.2">
      <c r="A67" s="32">
        <v>56</v>
      </c>
      <c r="B67" s="33" t="s">
        <v>243</v>
      </c>
      <c r="C67" s="34" t="s">
        <v>52</v>
      </c>
      <c r="D67" s="34">
        <v>1171521318</v>
      </c>
      <c r="E67" s="35" t="s">
        <v>160</v>
      </c>
      <c r="F67" s="34" t="s">
        <v>148</v>
      </c>
      <c r="G67" s="34" t="s">
        <v>414</v>
      </c>
      <c r="H67" s="35">
        <f>MATCH(D67,Данные!$D$1:$D$65536,0)</f>
        <v>96</v>
      </c>
      <c r="I67" s="45">
        <v>422</v>
      </c>
      <c r="J67" s="45">
        <f t="shared" si="3"/>
        <v>1.0535714285714286</v>
      </c>
      <c r="K67" s="45">
        <v>56</v>
      </c>
      <c r="L67" s="45">
        <f t="shared" si="4"/>
        <v>444.60714285714289</v>
      </c>
      <c r="M67" s="35">
        <v>134</v>
      </c>
      <c r="N67" s="35">
        <v>18</v>
      </c>
      <c r="O67" s="45">
        <f t="shared" si="5"/>
        <v>7.4444444444444446</v>
      </c>
      <c r="P67" s="35">
        <f>MIN($S67:HH67)</f>
        <v>5</v>
      </c>
      <c r="Q67" s="35"/>
      <c r="R67" s="35">
        <v>18</v>
      </c>
      <c r="S67" s="37"/>
      <c r="T67" s="37"/>
      <c r="U67" s="37"/>
      <c r="V67" s="37"/>
      <c r="W67" s="37"/>
      <c r="X67" s="37"/>
      <c r="Y67" s="37"/>
      <c r="Z67" s="37">
        <v>6</v>
      </c>
      <c r="AA67" s="37"/>
      <c r="AB67" s="37"/>
      <c r="AC67" s="37"/>
      <c r="AD67" s="37"/>
      <c r="AE67" s="37"/>
      <c r="AF67" s="37">
        <v>8</v>
      </c>
      <c r="AG67" s="37">
        <v>6</v>
      </c>
      <c r="AH67" s="37"/>
      <c r="AI67" s="37"/>
      <c r="AJ67" s="37">
        <v>6</v>
      </c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>
        <v>9</v>
      </c>
      <c r="BM67" s="37"/>
      <c r="BN67" s="37"/>
      <c r="BO67" s="37"/>
      <c r="BP67" s="37"/>
      <c r="BQ67" s="37"/>
      <c r="BR67" s="37"/>
      <c r="BS67" s="37">
        <v>5</v>
      </c>
      <c r="BT67" s="37"/>
      <c r="BU67" s="37"/>
      <c r="BV67" s="37"/>
      <c r="BW67" s="37"/>
      <c r="BX67" s="37"/>
      <c r="BY67" s="37"/>
      <c r="BZ67" s="37"/>
      <c r="CA67" s="37"/>
      <c r="CB67" s="37"/>
      <c r="CC67" s="38" t="s">
        <v>420</v>
      </c>
      <c r="CD67" s="38"/>
      <c r="CE67" s="38"/>
      <c r="CF67" s="38"/>
      <c r="CG67" s="38"/>
      <c r="CH67" s="38"/>
      <c r="CI67" s="38"/>
      <c r="CJ67" s="38">
        <v>8</v>
      </c>
      <c r="CK67" s="38"/>
      <c r="CL67" s="38"/>
      <c r="CM67" s="38"/>
      <c r="CN67" s="38"/>
      <c r="CO67" s="38"/>
      <c r="CP67" s="38"/>
      <c r="CQ67" s="38"/>
      <c r="CR67" s="38">
        <v>8</v>
      </c>
      <c r="CS67" s="38">
        <v>10</v>
      </c>
      <c r="CT67" s="38"/>
      <c r="CU67" s="38"/>
      <c r="CV67" s="38"/>
      <c r="CW67" s="38"/>
      <c r="CX67" s="38">
        <v>7</v>
      </c>
      <c r="CY67" s="38"/>
      <c r="CZ67" s="38"/>
      <c r="DA67" s="38"/>
      <c r="DB67" s="38"/>
      <c r="DC67" s="38">
        <v>6</v>
      </c>
      <c r="DD67" s="38">
        <v>6</v>
      </c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>
        <v>7</v>
      </c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>
        <v>7</v>
      </c>
      <c r="EH67" s="38"/>
      <c r="EI67" s="38"/>
      <c r="EJ67" s="38"/>
      <c r="EK67" s="38"/>
      <c r="EL67" s="38"/>
      <c r="EM67" s="38"/>
      <c r="EN67" s="38"/>
      <c r="EO67" s="38">
        <v>10</v>
      </c>
      <c r="EP67" s="38"/>
      <c r="EQ67" s="38"/>
      <c r="ER67" s="38"/>
      <c r="ES67" s="38">
        <v>8</v>
      </c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>
        <v>10</v>
      </c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>
        <v>7</v>
      </c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 t="s">
        <v>420</v>
      </c>
      <c r="HI67" s="1">
        <v>56</v>
      </c>
    </row>
    <row r="68" spans="1:217" x14ac:dyDescent="0.2">
      <c r="A68" s="32">
        <v>57</v>
      </c>
      <c r="B68" s="33" t="s">
        <v>218</v>
      </c>
      <c r="C68" s="34" t="s">
        <v>71</v>
      </c>
      <c r="D68" s="34">
        <v>1171519002</v>
      </c>
      <c r="E68" s="35" t="s">
        <v>152</v>
      </c>
      <c r="F68" s="34" t="s">
        <v>148</v>
      </c>
      <c r="G68" s="34" t="s">
        <v>415</v>
      </c>
      <c r="H68" s="35">
        <f>MATCH(D68,Данные!$D$1:$D$65536,0)</f>
        <v>70</v>
      </c>
      <c r="I68" s="45">
        <v>420</v>
      </c>
      <c r="J68" s="45">
        <f t="shared" si="3"/>
        <v>1.0535714285714286</v>
      </c>
      <c r="K68" s="45">
        <v>56</v>
      </c>
      <c r="L68" s="45">
        <f t="shared" si="4"/>
        <v>442.5</v>
      </c>
      <c r="M68" s="35">
        <v>142</v>
      </c>
      <c r="N68" s="35">
        <v>19</v>
      </c>
      <c r="O68" s="45">
        <f t="shared" si="5"/>
        <v>7.4736842105263159</v>
      </c>
      <c r="P68" s="35">
        <f>MIN($S68:HH68)</f>
        <v>5</v>
      </c>
      <c r="Q68" s="35"/>
      <c r="R68" s="35">
        <v>19</v>
      </c>
      <c r="S68" s="37"/>
      <c r="T68" s="37"/>
      <c r="U68" s="37"/>
      <c r="V68" s="37"/>
      <c r="W68" s="37"/>
      <c r="X68" s="37"/>
      <c r="Y68" s="37"/>
      <c r="Z68" s="37">
        <v>7</v>
      </c>
      <c r="AA68" s="37"/>
      <c r="AB68" s="37"/>
      <c r="AC68" s="37"/>
      <c r="AD68" s="37">
        <v>9</v>
      </c>
      <c r="AE68" s="37"/>
      <c r="AF68" s="37"/>
      <c r="AG68" s="37">
        <v>7</v>
      </c>
      <c r="AH68" s="37"/>
      <c r="AI68" s="37">
        <v>8</v>
      </c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>
        <v>8</v>
      </c>
      <c r="BL68" s="37"/>
      <c r="BM68" s="37"/>
      <c r="BN68" s="37"/>
      <c r="BO68" s="37"/>
      <c r="BP68" s="37"/>
      <c r="BQ68" s="37"/>
      <c r="BR68" s="37"/>
      <c r="BS68" s="37">
        <v>6</v>
      </c>
      <c r="BT68" s="37"/>
      <c r="BU68" s="37"/>
      <c r="BV68" s="37"/>
      <c r="BW68" s="37"/>
      <c r="BX68" s="37"/>
      <c r="BY68" s="37"/>
      <c r="BZ68" s="37"/>
      <c r="CA68" s="37"/>
      <c r="CB68" s="37"/>
      <c r="CC68" s="38" t="s">
        <v>420</v>
      </c>
      <c r="CD68" s="38"/>
      <c r="CE68" s="38"/>
      <c r="CF68" s="38"/>
      <c r="CG68" s="38"/>
      <c r="CH68" s="38"/>
      <c r="CI68" s="38"/>
      <c r="CJ68" s="38">
        <v>8</v>
      </c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>
        <v>8</v>
      </c>
      <c r="CY68" s="38"/>
      <c r="CZ68" s="38"/>
      <c r="DA68" s="38">
        <v>7</v>
      </c>
      <c r="DB68" s="38">
        <v>7</v>
      </c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>
        <v>6</v>
      </c>
      <c r="DT68" s="38">
        <v>6</v>
      </c>
      <c r="DU68" s="38"/>
      <c r="DV68" s="38"/>
      <c r="DW68" s="38"/>
      <c r="DX68" s="38"/>
      <c r="DY68" s="38"/>
      <c r="DZ68" s="38">
        <v>8</v>
      </c>
      <c r="EA68" s="38"/>
      <c r="EB68" s="38"/>
      <c r="EC68" s="38">
        <v>10</v>
      </c>
      <c r="ED68" s="38"/>
      <c r="EE68" s="38"/>
      <c r="EF68" s="38"/>
      <c r="EG68" s="38"/>
      <c r="EH68" s="38"/>
      <c r="EI68" s="38"/>
      <c r="EJ68" s="38"/>
      <c r="EK68" s="38">
        <v>5</v>
      </c>
      <c r="EL68" s="38"/>
      <c r="EM68" s="38"/>
      <c r="EN68" s="38"/>
      <c r="EO68" s="38"/>
      <c r="EP68" s="38">
        <v>9</v>
      </c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>
        <v>7</v>
      </c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>
        <v>8</v>
      </c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>
        <v>8</v>
      </c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 t="s">
        <v>420</v>
      </c>
      <c r="HI68" s="1">
        <v>57</v>
      </c>
    </row>
    <row r="69" spans="1:217" x14ac:dyDescent="0.2">
      <c r="A69" s="32">
        <v>58</v>
      </c>
      <c r="B69" s="33" t="s">
        <v>193</v>
      </c>
      <c r="C69" s="34" t="s">
        <v>117</v>
      </c>
      <c r="D69" s="34">
        <v>1171523699</v>
      </c>
      <c r="E69" s="35" t="s">
        <v>171</v>
      </c>
      <c r="F69" s="34" t="s">
        <v>148</v>
      </c>
      <c r="G69" s="34" t="s">
        <v>415</v>
      </c>
      <c r="H69" s="35">
        <f>MATCH(D69,Данные!$D$1:$D$65536,0)</f>
        <v>39</v>
      </c>
      <c r="I69" s="45">
        <v>415</v>
      </c>
      <c r="J69" s="45">
        <f t="shared" si="3"/>
        <v>1.0535714285714286</v>
      </c>
      <c r="K69" s="45">
        <v>56</v>
      </c>
      <c r="L69" s="45">
        <f t="shared" si="4"/>
        <v>437.23214285714289</v>
      </c>
      <c r="M69" s="35">
        <v>131</v>
      </c>
      <c r="N69" s="35">
        <v>17</v>
      </c>
      <c r="O69" s="45">
        <f t="shared" si="5"/>
        <v>7.7058823529411766</v>
      </c>
      <c r="P69" s="35">
        <f>MIN($S69:HH69)</f>
        <v>4</v>
      </c>
      <c r="Q69" s="35"/>
      <c r="R69" s="35">
        <v>17</v>
      </c>
      <c r="S69" s="37"/>
      <c r="T69" s="37"/>
      <c r="U69" s="37"/>
      <c r="V69" s="37"/>
      <c r="W69" s="37"/>
      <c r="X69" s="37"/>
      <c r="Y69" s="37"/>
      <c r="Z69" s="37">
        <v>7</v>
      </c>
      <c r="AA69" s="37"/>
      <c r="AB69" s="37"/>
      <c r="AC69" s="37"/>
      <c r="AD69" s="37"/>
      <c r="AE69" s="37"/>
      <c r="AF69" s="37"/>
      <c r="AG69" s="37">
        <v>8</v>
      </c>
      <c r="AH69" s="37"/>
      <c r="AI69" s="37"/>
      <c r="AJ69" s="37"/>
      <c r="AK69" s="37">
        <v>9</v>
      </c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>
        <v>6</v>
      </c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>
        <v>8</v>
      </c>
      <c r="BO69" s="37"/>
      <c r="BP69" s="37"/>
      <c r="BQ69" s="37"/>
      <c r="BR69" s="37"/>
      <c r="BS69" s="37">
        <v>8</v>
      </c>
      <c r="BT69" s="37"/>
      <c r="BU69" s="37"/>
      <c r="BV69" s="37"/>
      <c r="BW69" s="37"/>
      <c r="BX69" s="37"/>
      <c r="BY69" s="37"/>
      <c r="BZ69" s="37"/>
      <c r="CA69" s="37"/>
      <c r="CB69" s="37"/>
      <c r="CC69" s="38" t="s">
        <v>420</v>
      </c>
      <c r="CD69" s="38"/>
      <c r="CE69" s="38"/>
      <c r="CF69" s="38"/>
      <c r="CG69" s="38"/>
      <c r="CH69" s="38"/>
      <c r="CI69" s="38"/>
      <c r="CJ69" s="38">
        <v>8</v>
      </c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>
        <v>8</v>
      </c>
      <c r="CY69" s="38"/>
      <c r="CZ69" s="38"/>
      <c r="DA69" s="38"/>
      <c r="DB69" s="38"/>
      <c r="DC69" s="38"/>
      <c r="DD69" s="38"/>
      <c r="DE69" s="38">
        <v>10</v>
      </c>
      <c r="DF69" s="38">
        <v>10</v>
      </c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>
        <v>4</v>
      </c>
      <c r="DT69" s="38">
        <v>5</v>
      </c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>
        <v>9</v>
      </c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>
        <v>6</v>
      </c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>
        <v>8</v>
      </c>
      <c r="GJ69" s="38">
        <v>9</v>
      </c>
      <c r="GK69" s="38"/>
      <c r="GL69" s="38"/>
      <c r="GM69" s="38"/>
      <c r="GN69" s="38"/>
      <c r="GO69" s="38"/>
      <c r="GP69" s="38"/>
      <c r="GQ69" s="38"/>
      <c r="GR69" s="38"/>
      <c r="GS69" s="38"/>
      <c r="GT69" s="38">
        <v>8</v>
      </c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 t="s">
        <v>420</v>
      </c>
      <c r="HI69" s="1">
        <v>58</v>
      </c>
    </row>
    <row r="70" spans="1:217" x14ac:dyDescent="0.2">
      <c r="A70" s="60" t="s">
        <v>440</v>
      </c>
      <c r="B70" s="33" t="s">
        <v>255</v>
      </c>
      <c r="C70" s="34" t="s">
        <v>112</v>
      </c>
      <c r="D70" s="34">
        <v>1171521880</v>
      </c>
      <c r="E70" s="35" t="s">
        <v>171</v>
      </c>
      <c r="F70" s="34" t="s">
        <v>148</v>
      </c>
      <c r="G70" s="34" t="s">
        <v>415</v>
      </c>
      <c r="H70" s="35">
        <f>MATCH(D70,Данные!$D$1:$D$65536,0)</f>
        <v>109</v>
      </c>
      <c r="I70" s="45">
        <v>414</v>
      </c>
      <c r="J70" s="45">
        <f t="shared" si="3"/>
        <v>1.0535714285714286</v>
      </c>
      <c r="K70" s="45">
        <v>56</v>
      </c>
      <c r="L70" s="45">
        <f t="shared" si="4"/>
        <v>436.17857142857144</v>
      </c>
      <c r="M70" s="35">
        <v>143</v>
      </c>
      <c r="N70" s="35">
        <v>19</v>
      </c>
      <c r="O70" s="45">
        <f t="shared" si="5"/>
        <v>7.5263157894736841</v>
      </c>
      <c r="P70" s="35">
        <f>MIN($S70:HH70)</f>
        <v>6</v>
      </c>
      <c r="Q70" s="35"/>
      <c r="R70" s="35">
        <v>19</v>
      </c>
      <c r="S70" s="37"/>
      <c r="T70" s="37"/>
      <c r="U70" s="37"/>
      <c r="V70" s="37"/>
      <c r="W70" s="37"/>
      <c r="X70" s="37"/>
      <c r="Y70" s="37"/>
      <c r="Z70" s="37">
        <v>7</v>
      </c>
      <c r="AA70" s="37"/>
      <c r="AB70" s="37"/>
      <c r="AC70" s="37"/>
      <c r="AD70" s="37"/>
      <c r="AE70" s="37"/>
      <c r="AF70" s="37"/>
      <c r="AG70" s="37">
        <v>6</v>
      </c>
      <c r="AH70" s="37"/>
      <c r="AI70" s="37"/>
      <c r="AJ70" s="37"/>
      <c r="AK70" s="37"/>
      <c r="AL70" s="37"/>
      <c r="AM70" s="37"/>
      <c r="AN70" s="37"/>
      <c r="AO70" s="37">
        <v>6</v>
      </c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>
        <v>10</v>
      </c>
      <c r="BQ70" s="37"/>
      <c r="BR70" s="37"/>
      <c r="BS70" s="37">
        <v>7</v>
      </c>
      <c r="BT70" s="37"/>
      <c r="BU70" s="37">
        <v>6</v>
      </c>
      <c r="BV70" s="37"/>
      <c r="BW70" s="37"/>
      <c r="BX70" s="37"/>
      <c r="BY70" s="37"/>
      <c r="BZ70" s="37"/>
      <c r="CA70" s="37"/>
      <c r="CB70" s="37"/>
      <c r="CC70" s="38" t="s">
        <v>420</v>
      </c>
      <c r="CD70" s="38"/>
      <c r="CE70" s="38"/>
      <c r="CF70" s="38"/>
      <c r="CG70" s="38"/>
      <c r="CH70" s="38"/>
      <c r="CI70" s="38"/>
      <c r="CJ70" s="38">
        <v>7</v>
      </c>
      <c r="CK70" s="38"/>
      <c r="CL70" s="38"/>
      <c r="CM70" s="38"/>
      <c r="CN70" s="38"/>
      <c r="CO70" s="38"/>
      <c r="CP70" s="38"/>
      <c r="CQ70" s="38"/>
      <c r="CR70" s="38">
        <v>7</v>
      </c>
      <c r="CS70" s="38"/>
      <c r="CT70" s="38"/>
      <c r="CU70" s="38"/>
      <c r="CV70" s="38"/>
      <c r="CW70" s="38"/>
      <c r="CX70" s="38">
        <v>6</v>
      </c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>
        <v>6</v>
      </c>
      <c r="DO70" s="38">
        <v>6</v>
      </c>
      <c r="DP70" s="38"/>
      <c r="DQ70" s="38"/>
      <c r="DR70" s="38"/>
      <c r="DS70" s="38"/>
      <c r="DT70" s="38">
        <v>7</v>
      </c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>
        <v>8</v>
      </c>
      <c r="EG70" s="38"/>
      <c r="EH70" s="38"/>
      <c r="EI70" s="38"/>
      <c r="EJ70" s="38"/>
      <c r="EK70" s="38">
        <v>8</v>
      </c>
      <c r="EL70" s="38"/>
      <c r="EM70" s="38"/>
      <c r="EN70" s="38"/>
      <c r="EO70" s="38"/>
      <c r="EP70" s="38"/>
      <c r="EQ70" s="38"/>
      <c r="ER70" s="38"/>
      <c r="ES70" s="38">
        <v>8</v>
      </c>
      <c r="ET70" s="38"/>
      <c r="EU70" s="38"/>
      <c r="EV70" s="38">
        <v>9</v>
      </c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>
        <v>9</v>
      </c>
      <c r="FM70" s="38"/>
      <c r="FN70" s="38"/>
      <c r="FO70" s="38"/>
      <c r="FP70" s="38"/>
      <c r="FQ70" s="38"/>
      <c r="FR70" s="38"/>
      <c r="FS70" s="38"/>
      <c r="FT70" s="38">
        <v>10</v>
      </c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>
        <v>10</v>
      </c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 t="s">
        <v>420</v>
      </c>
      <c r="HI70" s="1">
        <v>59</v>
      </c>
    </row>
    <row r="71" spans="1:217" x14ac:dyDescent="0.2">
      <c r="A71" s="61"/>
      <c r="B71" s="33" t="s">
        <v>251</v>
      </c>
      <c r="C71" s="34" t="s">
        <v>119</v>
      </c>
      <c r="D71" s="34">
        <v>1171521581</v>
      </c>
      <c r="E71" s="35" t="s">
        <v>171</v>
      </c>
      <c r="F71" s="34" t="s">
        <v>148</v>
      </c>
      <c r="G71" s="34" t="s">
        <v>414</v>
      </c>
      <c r="H71" s="35">
        <f>MATCH(D71,Данные!$D$1:$D$65536,0)</f>
        <v>104</v>
      </c>
      <c r="I71" s="45">
        <v>414</v>
      </c>
      <c r="J71" s="45">
        <f t="shared" si="3"/>
        <v>1.0535714285714286</v>
      </c>
      <c r="K71" s="45">
        <v>56</v>
      </c>
      <c r="L71" s="45">
        <f t="shared" si="4"/>
        <v>436.17857142857144</v>
      </c>
      <c r="M71" s="35">
        <v>147</v>
      </c>
      <c r="N71" s="35">
        <v>20</v>
      </c>
      <c r="O71" s="45">
        <f t="shared" si="5"/>
        <v>7.35</v>
      </c>
      <c r="P71" s="35">
        <f>MIN($S71:HH71)</f>
        <v>5</v>
      </c>
      <c r="Q71" s="35"/>
      <c r="R71" s="35">
        <v>20</v>
      </c>
      <c r="S71" s="37"/>
      <c r="T71" s="37"/>
      <c r="U71" s="37"/>
      <c r="V71" s="37"/>
      <c r="W71" s="37"/>
      <c r="X71" s="37"/>
      <c r="Y71" s="37"/>
      <c r="Z71" s="37">
        <v>7</v>
      </c>
      <c r="AA71" s="37"/>
      <c r="AB71" s="37"/>
      <c r="AC71" s="37"/>
      <c r="AD71" s="37"/>
      <c r="AE71" s="37">
        <v>7</v>
      </c>
      <c r="AF71" s="37"/>
      <c r="AG71" s="37">
        <v>7</v>
      </c>
      <c r="AH71" s="37"/>
      <c r="AI71" s="37"/>
      <c r="AJ71" s="37"/>
      <c r="AK71" s="37"/>
      <c r="AL71" s="37"/>
      <c r="AM71" s="37"/>
      <c r="AN71" s="37">
        <v>5</v>
      </c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>
        <v>7</v>
      </c>
      <c r="BP71" s="37"/>
      <c r="BQ71" s="37"/>
      <c r="BR71" s="37"/>
      <c r="BS71" s="37">
        <v>5</v>
      </c>
      <c r="BT71" s="37"/>
      <c r="BU71" s="37"/>
      <c r="BV71" s="37"/>
      <c r="BW71" s="37"/>
      <c r="BX71" s="37"/>
      <c r="BY71" s="37"/>
      <c r="BZ71" s="37"/>
      <c r="CA71" s="37"/>
      <c r="CB71" s="37">
        <v>8</v>
      </c>
      <c r="CC71" s="38" t="s">
        <v>420</v>
      </c>
      <c r="CD71" s="38"/>
      <c r="CE71" s="38"/>
      <c r="CF71" s="38"/>
      <c r="CG71" s="38"/>
      <c r="CH71" s="38"/>
      <c r="CI71" s="38"/>
      <c r="CJ71" s="38">
        <v>8</v>
      </c>
      <c r="CK71" s="38"/>
      <c r="CL71" s="38"/>
      <c r="CM71" s="38"/>
      <c r="CN71" s="38"/>
      <c r="CO71" s="38"/>
      <c r="CP71" s="38"/>
      <c r="CQ71" s="38"/>
      <c r="CR71" s="38"/>
      <c r="CS71" s="38">
        <v>9</v>
      </c>
      <c r="CT71" s="38"/>
      <c r="CU71" s="38"/>
      <c r="CV71" s="38"/>
      <c r="CW71" s="38"/>
      <c r="CX71" s="38">
        <v>6</v>
      </c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>
        <v>5</v>
      </c>
      <c r="DM71" s="38">
        <v>5</v>
      </c>
      <c r="DN71" s="38"/>
      <c r="DO71" s="38"/>
      <c r="DP71" s="38"/>
      <c r="DQ71" s="38"/>
      <c r="DR71" s="38"/>
      <c r="DS71" s="38">
        <v>8</v>
      </c>
      <c r="DT71" s="38">
        <v>10</v>
      </c>
      <c r="DU71" s="38">
        <v>9</v>
      </c>
      <c r="DV71" s="38"/>
      <c r="DW71" s="38"/>
      <c r="DX71" s="38"/>
      <c r="DY71" s="38"/>
      <c r="DZ71" s="38">
        <v>8</v>
      </c>
      <c r="EA71" s="38"/>
      <c r="EB71" s="38"/>
      <c r="EC71" s="38"/>
      <c r="ED71" s="38"/>
      <c r="EE71" s="38"/>
      <c r="EF71" s="38"/>
      <c r="EG71" s="38">
        <v>8</v>
      </c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>
        <v>8</v>
      </c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>
        <v>10</v>
      </c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>
        <v>7</v>
      </c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 t="s">
        <v>420</v>
      </c>
      <c r="HI71" s="1">
        <v>60</v>
      </c>
    </row>
    <row r="72" spans="1:217" x14ac:dyDescent="0.2">
      <c r="A72" s="60" t="s">
        <v>441</v>
      </c>
      <c r="B72" s="33" t="s">
        <v>234</v>
      </c>
      <c r="C72" s="34" t="s">
        <v>87</v>
      </c>
      <c r="D72" s="34">
        <v>1171520607</v>
      </c>
      <c r="E72" s="35" t="s">
        <v>160</v>
      </c>
      <c r="F72" s="34" t="s">
        <v>148</v>
      </c>
      <c r="G72" s="34" t="s">
        <v>414</v>
      </c>
      <c r="H72" s="35">
        <f>MATCH(D72,Данные!$D$1:$D$65536,0)</f>
        <v>86</v>
      </c>
      <c r="I72" s="45">
        <v>413</v>
      </c>
      <c r="J72" s="45">
        <f t="shared" si="3"/>
        <v>1.0535714285714286</v>
      </c>
      <c r="K72" s="45">
        <v>56</v>
      </c>
      <c r="L72" s="45">
        <f t="shared" si="4"/>
        <v>435.125</v>
      </c>
      <c r="M72" s="35">
        <v>136</v>
      </c>
      <c r="N72" s="35">
        <v>18</v>
      </c>
      <c r="O72" s="45">
        <f t="shared" si="5"/>
        <v>7.5555555555555554</v>
      </c>
      <c r="P72" s="35">
        <f>MIN($S72:HH72)</f>
        <v>5</v>
      </c>
      <c r="Q72" s="35"/>
      <c r="R72" s="35">
        <v>18</v>
      </c>
      <c r="S72" s="37"/>
      <c r="T72" s="37"/>
      <c r="U72" s="37"/>
      <c r="V72" s="37"/>
      <c r="W72" s="37"/>
      <c r="X72" s="37"/>
      <c r="Y72" s="37"/>
      <c r="Z72" s="37">
        <v>9</v>
      </c>
      <c r="AA72" s="37"/>
      <c r="AB72" s="37"/>
      <c r="AC72" s="37"/>
      <c r="AD72" s="37"/>
      <c r="AE72" s="37"/>
      <c r="AF72" s="37"/>
      <c r="AG72" s="37">
        <v>8</v>
      </c>
      <c r="AH72" s="37"/>
      <c r="AI72" s="37"/>
      <c r="AJ72" s="37">
        <v>6</v>
      </c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>
        <v>9</v>
      </c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>
        <v>8</v>
      </c>
      <c r="BM72" s="37"/>
      <c r="BN72" s="37"/>
      <c r="BO72" s="37"/>
      <c r="BP72" s="37"/>
      <c r="BQ72" s="37"/>
      <c r="BR72" s="37"/>
      <c r="BS72" s="37">
        <v>6</v>
      </c>
      <c r="BT72" s="37"/>
      <c r="BU72" s="37">
        <v>6</v>
      </c>
      <c r="BV72" s="37"/>
      <c r="BW72" s="37"/>
      <c r="BX72" s="37"/>
      <c r="BY72" s="37"/>
      <c r="BZ72" s="37"/>
      <c r="CA72" s="37"/>
      <c r="CB72" s="37"/>
      <c r="CC72" s="38" t="s">
        <v>420</v>
      </c>
      <c r="CD72" s="38"/>
      <c r="CE72" s="38"/>
      <c r="CF72" s="38"/>
      <c r="CG72" s="38"/>
      <c r="CH72" s="38"/>
      <c r="CI72" s="38"/>
      <c r="CJ72" s="38">
        <v>8</v>
      </c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>
        <v>8</v>
      </c>
      <c r="CY72" s="38"/>
      <c r="CZ72" s="38"/>
      <c r="DA72" s="38"/>
      <c r="DB72" s="38"/>
      <c r="DC72" s="38">
        <v>8</v>
      </c>
      <c r="DD72" s="38">
        <v>8</v>
      </c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>
        <v>7</v>
      </c>
      <c r="DT72" s="38">
        <v>5</v>
      </c>
      <c r="DU72" s="38"/>
      <c r="DV72" s="38"/>
      <c r="DW72" s="38"/>
      <c r="DX72" s="38"/>
      <c r="DY72" s="38"/>
      <c r="DZ72" s="38">
        <v>9</v>
      </c>
      <c r="EA72" s="38"/>
      <c r="EB72" s="38"/>
      <c r="EC72" s="38"/>
      <c r="ED72" s="38"/>
      <c r="EE72" s="38"/>
      <c r="EF72" s="38">
        <v>8</v>
      </c>
      <c r="EG72" s="38"/>
      <c r="EH72" s="38"/>
      <c r="EI72" s="38"/>
      <c r="EJ72" s="38"/>
      <c r="EK72" s="38"/>
      <c r="EL72" s="38">
        <v>10</v>
      </c>
      <c r="EM72" s="38"/>
      <c r="EN72" s="38"/>
      <c r="EO72" s="38"/>
      <c r="EP72" s="38"/>
      <c r="EQ72" s="38"/>
      <c r="ER72" s="38"/>
      <c r="ES72" s="38"/>
      <c r="ET72" s="38">
        <v>8</v>
      </c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>
        <v>5</v>
      </c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 t="s">
        <v>420</v>
      </c>
      <c r="HI72" s="1">
        <v>61</v>
      </c>
    </row>
    <row r="73" spans="1:217" x14ac:dyDescent="0.2">
      <c r="A73" s="61"/>
      <c r="B73" s="33" t="s">
        <v>200</v>
      </c>
      <c r="C73" s="34" t="s">
        <v>42</v>
      </c>
      <c r="D73" s="34">
        <v>1173935831</v>
      </c>
      <c r="E73" s="35" t="s">
        <v>160</v>
      </c>
      <c r="F73" s="34" t="s">
        <v>148</v>
      </c>
      <c r="G73" s="34" t="s">
        <v>414</v>
      </c>
      <c r="H73" s="35">
        <f>MATCH(D73,Данные!$D$1:$D$65536,0)</f>
        <v>46</v>
      </c>
      <c r="I73" s="45">
        <v>413</v>
      </c>
      <c r="J73" s="45">
        <f t="shared" si="3"/>
        <v>1.0535714285714286</v>
      </c>
      <c r="K73" s="45">
        <v>56</v>
      </c>
      <c r="L73" s="45">
        <f t="shared" si="4"/>
        <v>435.125</v>
      </c>
      <c r="M73" s="35">
        <v>124</v>
      </c>
      <c r="N73" s="35">
        <v>17</v>
      </c>
      <c r="O73" s="45">
        <f t="shared" si="5"/>
        <v>7.2941176470588234</v>
      </c>
      <c r="P73" s="35">
        <f>MIN($S73:HH73)</f>
        <v>5</v>
      </c>
      <c r="Q73" s="35"/>
      <c r="R73" s="35">
        <v>17</v>
      </c>
      <c r="S73" s="37"/>
      <c r="T73" s="37"/>
      <c r="U73" s="37"/>
      <c r="V73" s="37"/>
      <c r="W73" s="37"/>
      <c r="X73" s="37"/>
      <c r="Y73" s="37"/>
      <c r="Z73" s="37">
        <v>6</v>
      </c>
      <c r="AA73" s="37"/>
      <c r="AB73" s="37"/>
      <c r="AC73" s="37"/>
      <c r="AD73" s="37"/>
      <c r="AE73" s="37"/>
      <c r="AF73" s="37">
        <v>8</v>
      </c>
      <c r="AG73" s="37">
        <v>7</v>
      </c>
      <c r="AH73" s="37"/>
      <c r="AI73" s="37"/>
      <c r="AJ73" s="37"/>
      <c r="AK73" s="37">
        <v>8</v>
      </c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>
        <v>7</v>
      </c>
      <c r="BO73" s="37"/>
      <c r="BP73" s="37"/>
      <c r="BQ73" s="37"/>
      <c r="BR73" s="37"/>
      <c r="BS73" s="37">
        <v>5</v>
      </c>
      <c r="BT73" s="37"/>
      <c r="BU73" s="37"/>
      <c r="BV73" s="37"/>
      <c r="BW73" s="37"/>
      <c r="BX73" s="37"/>
      <c r="BY73" s="37"/>
      <c r="BZ73" s="37"/>
      <c r="CA73" s="37"/>
      <c r="CB73" s="37"/>
      <c r="CC73" s="38" t="s">
        <v>420</v>
      </c>
      <c r="CD73" s="38"/>
      <c r="CE73" s="38"/>
      <c r="CF73" s="38"/>
      <c r="CG73" s="38"/>
      <c r="CH73" s="38"/>
      <c r="CI73" s="38"/>
      <c r="CJ73" s="38">
        <v>8</v>
      </c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>
        <v>7</v>
      </c>
      <c r="CY73" s="38"/>
      <c r="CZ73" s="38"/>
      <c r="DA73" s="38"/>
      <c r="DB73" s="38"/>
      <c r="DC73" s="38"/>
      <c r="DD73" s="38"/>
      <c r="DE73" s="38">
        <v>8</v>
      </c>
      <c r="DF73" s="38">
        <v>8</v>
      </c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>
        <v>7</v>
      </c>
      <c r="DT73" s="38">
        <v>8</v>
      </c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>
        <v>7</v>
      </c>
      <c r="EJ73" s="38"/>
      <c r="EK73" s="38"/>
      <c r="EL73" s="38"/>
      <c r="EM73" s="38"/>
      <c r="EN73" s="38"/>
      <c r="EO73" s="38">
        <v>9</v>
      </c>
      <c r="EP73" s="38"/>
      <c r="EQ73" s="38"/>
      <c r="ER73" s="38"/>
      <c r="ES73" s="38"/>
      <c r="ET73" s="38">
        <v>8</v>
      </c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>
        <v>7</v>
      </c>
      <c r="GM73" s="38"/>
      <c r="GN73" s="38"/>
      <c r="GO73" s="38"/>
      <c r="GP73" s="38"/>
      <c r="GQ73" s="38"/>
      <c r="GR73" s="38"/>
      <c r="GS73" s="38"/>
      <c r="GT73" s="38">
        <v>6</v>
      </c>
      <c r="GU73" s="38"/>
      <c r="GV73" s="38"/>
      <c r="GW73" s="38"/>
      <c r="GX73" s="38"/>
      <c r="GY73" s="38"/>
      <c r="GZ73" s="38" t="s">
        <v>420</v>
      </c>
      <c r="HA73" s="38"/>
      <c r="HB73" s="38"/>
      <c r="HC73" s="38"/>
      <c r="HD73" s="38"/>
      <c r="HE73" s="38"/>
      <c r="HF73" s="38"/>
      <c r="HG73" s="38"/>
      <c r="HH73" s="38" t="s">
        <v>420</v>
      </c>
      <c r="HI73" s="1">
        <v>62</v>
      </c>
    </row>
    <row r="74" spans="1:217" x14ac:dyDescent="0.2">
      <c r="A74" s="32">
        <v>63</v>
      </c>
      <c r="B74" s="33" t="s">
        <v>259</v>
      </c>
      <c r="C74" s="34" t="s">
        <v>50</v>
      </c>
      <c r="D74" s="34">
        <v>1171522173</v>
      </c>
      <c r="E74" s="35" t="s">
        <v>160</v>
      </c>
      <c r="F74" s="34" t="s">
        <v>148</v>
      </c>
      <c r="G74" s="34" t="s">
        <v>414</v>
      </c>
      <c r="H74" s="35">
        <f>MATCH(D74,Данные!$D$1:$D$65536,0)</f>
        <v>113</v>
      </c>
      <c r="I74" s="45">
        <v>419</v>
      </c>
      <c r="J74" s="45">
        <f t="shared" si="3"/>
        <v>1.0350877192982457</v>
      </c>
      <c r="K74" s="45">
        <v>57</v>
      </c>
      <c r="L74" s="45">
        <f t="shared" si="4"/>
        <v>433.70175438596493</v>
      </c>
      <c r="M74" s="35">
        <v>125</v>
      </c>
      <c r="N74" s="35">
        <v>17</v>
      </c>
      <c r="O74" s="45">
        <f t="shared" si="5"/>
        <v>7.3529411764705879</v>
      </c>
      <c r="P74" s="35">
        <f>MIN($S74:HH74)</f>
        <v>6</v>
      </c>
      <c r="Q74" s="35"/>
      <c r="R74" s="35">
        <v>17</v>
      </c>
      <c r="S74" s="37"/>
      <c r="T74" s="37"/>
      <c r="U74" s="37"/>
      <c r="V74" s="37"/>
      <c r="W74" s="37"/>
      <c r="X74" s="37"/>
      <c r="Y74" s="37"/>
      <c r="Z74" s="37">
        <v>8</v>
      </c>
      <c r="AA74" s="37"/>
      <c r="AB74" s="37"/>
      <c r="AC74" s="37"/>
      <c r="AD74" s="37"/>
      <c r="AE74" s="37"/>
      <c r="AF74" s="37"/>
      <c r="AG74" s="37">
        <v>8</v>
      </c>
      <c r="AH74" s="37"/>
      <c r="AI74" s="37"/>
      <c r="AJ74" s="37">
        <v>7</v>
      </c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>
        <v>8</v>
      </c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>
        <v>6</v>
      </c>
      <c r="BM74" s="37"/>
      <c r="BN74" s="37"/>
      <c r="BO74" s="37"/>
      <c r="BP74" s="37"/>
      <c r="BQ74" s="37"/>
      <c r="BR74" s="37"/>
      <c r="BS74" s="37">
        <v>6</v>
      </c>
      <c r="BT74" s="37"/>
      <c r="BU74" s="37"/>
      <c r="BV74" s="37"/>
      <c r="BW74" s="37"/>
      <c r="BX74" s="37"/>
      <c r="BY74" s="37"/>
      <c r="BZ74" s="37"/>
      <c r="CA74" s="37"/>
      <c r="CB74" s="37"/>
      <c r="CC74" s="38" t="s">
        <v>420</v>
      </c>
      <c r="CD74" s="38"/>
      <c r="CE74" s="38"/>
      <c r="CF74" s="38"/>
      <c r="CG74" s="38"/>
      <c r="CH74" s="38"/>
      <c r="CI74" s="38"/>
      <c r="CJ74" s="38">
        <v>7</v>
      </c>
      <c r="CK74" s="38"/>
      <c r="CL74" s="38"/>
      <c r="CM74" s="38"/>
      <c r="CN74" s="38"/>
      <c r="CO74" s="38"/>
      <c r="CP74" s="38">
        <v>9</v>
      </c>
      <c r="CQ74" s="38"/>
      <c r="CR74" s="38"/>
      <c r="CS74" s="38"/>
      <c r="CT74" s="38">
        <v>7</v>
      </c>
      <c r="CU74" s="38"/>
      <c r="CV74" s="38"/>
      <c r="CW74" s="38"/>
      <c r="CX74" s="38">
        <v>8</v>
      </c>
      <c r="CY74" s="38"/>
      <c r="CZ74" s="38"/>
      <c r="DA74" s="38"/>
      <c r="DB74" s="38"/>
      <c r="DC74" s="38">
        <v>6</v>
      </c>
      <c r="DD74" s="38">
        <v>6</v>
      </c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>
        <v>8</v>
      </c>
      <c r="DU74" s="38"/>
      <c r="DV74" s="38"/>
      <c r="DW74" s="38"/>
      <c r="DX74" s="38">
        <v>9</v>
      </c>
      <c r="DY74" s="38"/>
      <c r="DZ74" s="38"/>
      <c r="EA74" s="38"/>
      <c r="EB74" s="38">
        <v>9</v>
      </c>
      <c r="EC74" s="38"/>
      <c r="ED74" s="38"/>
      <c r="EE74" s="38"/>
      <c r="EF74" s="38"/>
      <c r="EG74" s="38"/>
      <c r="EH74" s="38"/>
      <c r="EI74" s="38"/>
      <c r="EJ74" s="38">
        <v>7</v>
      </c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>
        <v>6</v>
      </c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9" t="s">
        <v>421</v>
      </c>
      <c r="HF74" s="38"/>
      <c r="HG74" s="38"/>
      <c r="HH74" s="38" t="s">
        <v>420</v>
      </c>
      <c r="HI74" s="1">
        <v>63</v>
      </c>
    </row>
    <row r="75" spans="1:217" x14ac:dyDescent="0.2">
      <c r="A75" s="32">
        <v>64</v>
      </c>
      <c r="B75" s="33" t="s">
        <v>252</v>
      </c>
      <c r="C75" s="34" t="s">
        <v>65</v>
      </c>
      <c r="D75" s="34">
        <v>1171521754</v>
      </c>
      <c r="E75" s="35" t="s">
        <v>152</v>
      </c>
      <c r="F75" s="34" t="s">
        <v>148</v>
      </c>
      <c r="G75" s="34" t="s">
        <v>414</v>
      </c>
      <c r="H75" s="35">
        <f>MATCH(D75,Данные!$D$1:$D$65536,0)</f>
        <v>106</v>
      </c>
      <c r="I75" s="45">
        <v>408</v>
      </c>
      <c r="J75" s="45">
        <f t="shared" si="3"/>
        <v>1.0535714285714286</v>
      </c>
      <c r="K75" s="45">
        <v>56</v>
      </c>
      <c r="L75" s="45">
        <f t="shared" si="4"/>
        <v>429.85714285714289</v>
      </c>
      <c r="M75" s="35">
        <v>130</v>
      </c>
      <c r="N75" s="35">
        <v>18</v>
      </c>
      <c r="O75" s="45">
        <f t="shared" si="5"/>
        <v>7.2222222222222223</v>
      </c>
      <c r="P75" s="35">
        <f>MIN($S75:HH75)</f>
        <v>5</v>
      </c>
      <c r="Q75" s="35"/>
      <c r="R75" s="35">
        <v>18</v>
      </c>
      <c r="S75" s="37"/>
      <c r="T75" s="37"/>
      <c r="U75" s="37"/>
      <c r="V75" s="37"/>
      <c r="W75" s="37"/>
      <c r="X75" s="37"/>
      <c r="Y75" s="37"/>
      <c r="Z75" s="37">
        <v>8</v>
      </c>
      <c r="AA75" s="37"/>
      <c r="AB75" s="37"/>
      <c r="AC75" s="37"/>
      <c r="AD75" s="37"/>
      <c r="AE75" s="37">
        <v>8</v>
      </c>
      <c r="AF75" s="37"/>
      <c r="AG75" s="37">
        <v>7</v>
      </c>
      <c r="AH75" s="37"/>
      <c r="AI75" s="37"/>
      <c r="AJ75" s="37"/>
      <c r="AK75" s="37"/>
      <c r="AL75" s="37">
        <v>5</v>
      </c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>
        <v>6</v>
      </c>
      <c r="BJ75" s="37"/>
      <c r="BK75" s="37"/>
      <c r="BL75" s="37"/>
      <c r="BM75" s="37"/>
      <c r="BN75" s="37"/>
      <c r="BO75" s="37"/>
      <c r="BP75" s="37"/>
      <c r="BQ75" s="37"/>
      <c r="BR75" s="37"/>
      <c r="BS75" s="37">
        <v>6</v>
      </c>
      <c r="BT75" s="37"/>
      <c r="BU75" s="37"/>
      <c r="BV75" s="37"/>
      <c r="BW75" s="37"/>
      <c r="BX75" s="37"/>
      <c r="BY75" s="37"/>
      <c r="BZ75" s="37"/>
      <c r="CA75" s="37"/>
      <c r="CB75" s="37"/>
      <c r="CC75" s="38" t="s">
        <v>420</v>
      </c>
      <c r="CD75" s="38"/>
      <c r="CE75" s="38"/>
      <c r="CF75" s="38"/>
      <c r="CG75" s="38"/>
      <c r="CH75" s="38"/>
      <c r="CI75" s="38"/>
      <c r="CJ75" s="38">
        <v>7</v>
      </c>
      <c r="CK75" s="38"/>
      <c r="CL75" s="38"/>
      <c r="CM75" s="38"/>
      <c r="CN75" s="38"/>
      <c r="CO75" s="38"/>
      <c r="CP75" s="38"/>
      <c r="CQ75" s="38"/>
      <c r="CR75" s="38"/>
      <c r="CS75" s="38">
        <v>10</v>
      </c>
      <c r="CT75" s="38"/>
      <c r="CU75" s="38"/>
      <c r="CV75" s="38"/>
      <c r="CW75" s="38"/>
      <c r="CX75" s="38">
        <v>7</v>
      </c>
      <c r="CY75" s="38"/>
      <c r="CZ75" s="38"/>
      <c r="DA75" s="38"/>
      <c r="DB75" s="38"/>
      <c r="DC75" s="38"/>
      <c r="DD75" s="38"/>
      <c r="DE75" s="38"/>
      <c r="DF75" s="38"/>
      <c r="DG75" s="38">
        <v>6</v>
      </c>
      <c r="DH75" s="38">
        <v>6</v>
      </c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>
        <v>6</v>
      </c>
      <c r="DT75" s="38">
        <v>8</v>
      </c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>
        <v>8</v>
      </c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>
        <v>8</v>
      </c>
      <c r="EX75" s="38"/>
      <c r="EY75" s="38"/>
      <c r="EZ75" s="38"/>
      <c r="FA75" s="38"/>
      <c r="FB75" s="38"/>
      <c r="FC75" s="38"/>
      <c r="FD75" s="38"/>
      <c r="FE75" s="38">
        <v>9</v>
      </c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>
        <v>8</v>
      </c>
      <c r="GK75" s="38"/>
      <c r="GL75" s="38"/>
      <c r="GM75" s="38"/>
      <c r="GN75" s="38"/>
      <c r="GO75" s="38"/>
      <c r="GP75" s="38"/>
      <c r="GQ75" s="38">
        <v>7</v>
      </c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 t="s">
        <v>420</v>
      </c>
      <c r="HI75" s="1">
        <v>64</v>
      </c>
    </row>
    <row r="76" spans="1:217" x14ac:dyDescent="0.2">
      <c r="A76" s="32">
        <v>65</v>
      </c>
      <c r="B76" s="33" t="s">
        <v>224</v>
      </c>
      <c r="C76" s="36" t="s">
        <v>73</v>
      </c>
      <c r="D76" s="34">
        <v>1171519862</v>
      </c>
      <c r="E76" s="35" t="s">
        <v>152</v>
      </c>
      <c r="F76" s="34" t="s">
        <v>148</v>
      </c>
      <c r="G76" s="34" t="s">
        <v>415</v>
      </c>
      <c r="H76" s="35">
        <f>MATCH(D76,Данные!$D$1:$D$65536,0)</f>
        <v>76</v>
      </c>
      <c r="I76" s="45">
        <v>397</v>
      </c>
      <c r="J76" s="45">
        <f t="shared" ref="J76:J107" si="6">IF(K76 &gt; 0, MAX(K$12:K$118) / K76, 0)</f>
        <v>1.0535714285714286</v>
      </c>
      <c r="K76" s="45">
        <v>56</v>
      </c>
      <c r="L76" s="45">
        <f t="shared" ref="L76:L107" si="7">I76*J76</f>
        <v>418.26785714285717</v>
      </c>
      <c r="M76" s="35">
        <v>125</v>
      </c>
      <c r="N76" s="35">
        <v>18</v>
      </c>
      <c r="O76" s="45">
        <f t="shared" ref="O76:O107" si="8">IF(N76 &gt; 0,M76/N76,0)</f>
        <v>6.9444444444444446</v>
      </c>
      <c r="P76" s="35">
        <f>MIN($S76:HH76)</f>
        <v>0</v>
      </c>
      <c r="Q76" s="35" t="s">
        <v>417</v>
      </c>
      <c r="R76" s="35">
        <v>17</v>
      </c>
      <c r="S76" s="37"/>
      <c r="T76" s="37"/>
      <c r="U76" s="37"/>
      <c r="V76" s="37"/>
      <c r="W76" s="37"/>
      <c r="X76" s="37"/>
      <c r="Y76" s="37"/>
      <c r="Z76" s="37">
        <v>8</v>
      </c>
      <c r="AA76" s="37"/>
      <c r="AB76" s="37"/>
      <c r="AC76" s="37"/>
      <c r="AD76" s="37">
        <v>9</v>
      </c>
      <c r="AE76" s="37"/>
      <c r="AF76" s="37"/>
      <c r="AG76" s="37">
        <v>7</v>
      </c>
      <c r="AH76" s="37"/>
      <c r="AI76" s="37"/>
      <c r="AJ76" s="37"/>
      <c r="AK76" s="37"/>
      <c r="AL76" s="37"/>
      <c r="AM76" s="37">
        <v>7</v>
      </c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>
        <v>6</v>
      </c>
      <c r="BL76" s="37"/>
      <c r="BM76" s="37"/>
      <c r="BN76" s="37"/>
      <c r="BO76" s="37"/>
      <c r="BP76" s="37"/>
      <c r="BQ76" s="37"/>
      <c r="BR76" s="37"/>
      <c r="BS76" s="37">
        <v>5</v>
      </c>
      <c r="BT76" s="37"/>
      <c r="BU76" s="37"/>
      <c r="BV76" s="37"/>
      <c r="BW76" s="37"/>
      <c r="BX76" s="37"/>
      <c r="BY76" s="37"/>
      <c r="BZ76" s="37"/>
      <c r="CA76" s="37"/>
      <c r="CB76" s="37"/>
      <c r="CC76" s="38" t="s">
        <v>420</v>
      </c>
      <c r="CD76" s="38"/>
      <c r="CE76" s="38"/>
      <c r="CF76" s="38"/>
      <c r="CG76" s="38"/>
      <c r="CH76" s="38"/>
      <c r="CI76" s="38"/>
      <c r="CJ76" s="38">
        <v>8</v>
      </c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>
        <v>6</v>
      </c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>
        <v>6</v>
      </c>
      <c r="DJ76" s="38">
        <v>6</v>
      </c>
      <c r="DK76" s="38"/>
      <c r="DL76" s="38"/>
      <c r="DM76" s="38"/>
      <c r="DN76" s="38"/>
      <c r="DO76" s="38"/>
      <c r="DP76" s="38"/>
      <c r="DQ76" s="38"/>
      <c r="DR76" s="38"/>
      <c r="DS76" s="38">
        <v>5</v>
      </c>
      <c r="DT76" s="38">
        <v>8</v>
      </c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>
        <v>9</v>
      </c>
      <c r="EM76" s="38"/>
      <c r="EN76" s="38"/>
      <c r="EO76" s="38"/>
      <c r="EP76" s="38">
        <v>9</v>
      </c>
      <c r="EQ76" s="38"/>
      <c r="ER76" s="38"/>
      <c r="ES76" s="38"/>
      <c r="ET76" s="38"/>
      <c r="EU76" s="38"/>
      <c r="EV76" s="40">
        <v>0</v>
      </c>
      <c r="EW76" s="38"/>
      <c r="EX76" s="38"/>
      <c r="EY76" s="38"/>
      <c r="EZ76" s="38"/>
      <c r="FA76" s="38"/>
      <c r="FB76" s="38">
        <v>10</v>
      </c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>
        <v>9</v>
      </c>
      <c r="GK76" s="38"/>
      <c r="GL76" s="38"/>
      <c r="GM76" s="38"/>
      <c r="GN76" s="38"/>
      <c r="GO76" s="38"/>
      <c r="GP76" s="38"/>
      <c r="GQ76" s="38"/>
      <c r="GR76" s="38">
        <v>7</v>
      </c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 t="s">
        <v>420</v>
      </c>
      <c r="HI76" s="1">
        <v>65</v>
      </c>
    </row>
    <row r="77" spans="1:217" x14ac:dyDescent="0.2">
      <c r="A77" s="32">
        <v>66</v>
      </c>
      <c r="B77" s="33" t="s">
        <v>240</v>
      </c>
      <c r="C77" s="36" t="s">
        <v>58</v>
      </c>
      <c r="D77" s="34">
        <v>1171520957</v>
      </c>
      <c r="E77" s="35" t="s">
        <v>160</v>
      </c>
      <c r="F77" s="34" t="s">
        <v>148</v>
      </c>
      <c r="G77" s="34" t="s">
        <v>414</v>
      </c>
      <c r="H77" s="35">
        <f>MATCH(D77,Данные!$D$1:$D$65536,0)</f>
        <v>93</v>
      </c>
      <c r="I77" s="45">
        <v>396</v>
      </c>
      <c r="J77" s="45">
        <f t="shared" si="6"/>
        <v>1.0535714285714286</v>
      </c>
      <c r="K77" s="45">
        <v>56</v>
      </c>
      <c r="L77" s="45">
        <f t="shared" si="7"/>
        <v>417.21428571428572</v>
      </c>
      <c r="M77" s="35">
        <v>116</v>
      </c>
      <c r="N77" s="35">
        <v>16</v>
      </c>
      <c r="O77" s="45">
        <f t="shared" si="8"/>
        <v>7.25</v>
      </c>
      <c r="P77" s="35">
        <f>MIN($S77:HH77)</f>
        <v>0</v>
      </c>
      <c r="Q77" s="35" t="s">
        <v>417</v>
      </c>
      <c r="R77" s="35">
        <v>15</v>
      </c>
      <c r="S77" s="37"/>
      <c r="T77" s="37"/>
      <c r="U77" s="37"/>
      <c r="V77" s="37"/>
      <c r="W77" s="37"/>
      <c r="X77" s="37"/>
      <c r="Y77" s="37"/>
      <c r="Z77" s="37">
        <v>7</v>
      </c>
      <c r="AA77" s="37"/>
      <c r="AB77" s="37"/>
      <c r="AC77" s="37"/>
      <c r="AD77" s="37"/>
      <c r="AE77" s="37">
        <v>8</v>
      </c>
      <c r="AF77" s="37"/>
      <c r="AG77" s="37">
        <v>8</v>
      </c>
      <c r="AH77" s="37"/>
      <c r="AI77" s="37"/>
      <c r="AJ77" s="37"/>
      <c r="AK77" s="37"/>
      <c r="AL77" s="37">
        <v>8</v>
      </c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>
        <v>7</v>
      </c>
      <c r="BJ77" s="37"/>
      <c r="BK77" s="37"/>
      <c r="BL77" s="37"/>
      <c r="BM77" s="37"/>
      <c r="BN77" s="37"/>
      <c r="BO77" s="37"/>
      <c r="BP77" s="37"/>
      <c r="BQ77" s="37"/>
      <c r="BR77" s="37"/>
      <c r="BS77" s="37">
        <v>6</v>
      </c>
      <c r="BT77" s="37"/>
      <c r="BU77" s="37"/>
      <c r="BV77" s="37"/>
      <c r="BW77" s="37"/>
      <c r="BX77" s="37"/>
      <c r="BY77" s="37"/>
      <c r="BZ77" s="37"/>
      <c r="CA77" s="37"/>
      <c r="CB77" s="37"/>
      <c r="CC77" s="38" t="s">
        <v>420</v>
      </c>
      <c r="CD77" s="38"/>
      <c r="CE77" s="38"/>
      <c r="CF77" s="38"/>
      <c r="CG77" s="38"/>
      <c r="CH77" s="38"/>
      <c r="CI77" s="38"/>
      <c r="CJ77" s="38">
        <v>9</v>
      </c>
      <c r="CK77" s="38"/>
      <c r="CL77" s="38"/>
      <c r="CM77" s="38"/>
      <c r="CN77" s="38"/>
      <c r="CO77" s="38"/>
      <c r="CP77" s="38"/>
      <c r="CQ77" s="38"/>
      <c r="CR77" s="38">
        <v>8</v>
      </c>
      <c r="CS77" s="38"/>
      <c r="CT77" s="38"/>
      <c r="CU77" s="38"/>
      <c r="CV77" s="38"/>
      <c r="CW77" s="38"/>
      <c r="CX77" s="38">
        <v>8</v>
      </c>
      <c r="CY77" s="38"/>
      <c r="CZ77" s="38"/>
      <c r="DA77" s="38"/>
      <c r="DB77" s="38"/>
      <c r="DC77" s="38"/>
      <c r="DD77" s="38"/>
      <c r="DE77" s="38"/>
      <c r="DF77" s="38"/>
      <c r="DG77" s="39" t="s">
        <v>421</v>
      </c>
      <c r="DH77" s="38">
        <v>9</v>
      </c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40">
        <v>0</v>
      </c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>
        <v>8</v>
      </c>
      <c r="EH77" s="38"/>
      <c r="EI77" s="38"/>
      <c r="EJ77" s="38"/>
      <c r="EK77" s="38"/>
      <c r="EL77" s="38"/>
      <c r="EM77" s="38"/>
      <c r="EN77" s="38">
        <v>9</v>
      </c>
      <c r="EO77" s="38"/>
      <c r="EP77" s="38"/>
      <c r="EQ77" s="38"/>
      <c r="ER77" s="38"/>
      <c r="ES77" s="38"/>
      <c r="ET77" s="38">
        <v>7</v>
      </c>
      <c r="EU77" s="38"/>
      <c r="EV77" s="38"/>
      <c r="EW77" s="38">
        <v>7</v>
      </c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>
        <v>7</v>
      </c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 t="s">
        <v>420</v>
      </c>
      <c r="HI77" s="1">
        <v>66</v>
      </c>
    </row>
    <row r="78" spans="1:217" x14ac:dyDescent="0.2">
      <c r="A78" s="60" t="s">
        <v>442</v>
      </c>
      <c r="B78" s="33" t="s">
        <v>241</v>
      </c>
      <c r="C78" s="36" t="s">
        <v>114</v>
      </c>
      <c r="D78" s="34">
        <v>1171520992</v>
      </c>
      <c r="E78" s="35" t="s">
        <v>142</v>
      </c>
      <c r="F78" s="34" t="s">
        <v>148</v>
      </c>
      <c r="G78" s="34" t="s">
        <v>414</v>
      </c>
      <c r="H78" s="35">
        <f>MATCH(D78,Данные!$D$1:$D$65536,0)</f>
        <v>94</v>
      </c>
      <c r="I78" s="45">
        <v>394</v>
      </c>
      <c r="J78" s="45">
        <f t="shared" si="6"/>
        <v>1.0535714285714286</v>
      </c>
      <c r="K78" s="45">
        <v>56</v>
      </c>
      <c r="L78" s="45">
        <f t="shared" si="7"/>
        <v>415.10714285714289</v>
      </c>
      <c r="M78" s="35">
        <v>127</v>
      </c>
      <c r="N78" s="35">
        <v>18</v>
      </c>
      <c r="O78" s="45">
        <f t="shared" si="8"/>
        <v>7.0555555555555554</v>
      </c>
      <c r="P78" s="35">
        <f>MIN($S78:HH78)</f>
        <v>3</v>
      </c>
      <c r="Q78" s="35" t="s">
        <v>417</v>
      </c>
      <c r="R78" s="35">
        <v>17</v>
      </c>
      <c r="S78" s="37"/>
      <c r="T78" s="37"/>
      <c r="U78" s="37"/>
      <c r="V78" s="37"/>
      <c r="W78" s="37"/>
      <c r="X78" s="37"/>
      <c r="Y78" s="37"/>
      <c r="Z78" s="37">
        <v>9</v>
      </c>
      <c r="AA78" s="37"/>
      <c r="AB78" s="37"/>
      <c r="AC78" s="37"/>
      <c r="AD78" s="37"/>
      <c r="AE78" s="37"/>
      <c r="AF78" s="37">
        <v>8</v>
      </c>
      <c r="AG78" s="37">
        <v>6</v>
      </c>
      <c r="AH78" s="37"/>
      <c r="AI78" s="37"/>
      <c r="AJ78" s="37"/>
      <c r="AK78" s="37">
        <v>8</v>
      </c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>
        <v>6</v>
      </c>
      <c r="BO78" s="37"/>
      <c r="BP78" s="37"/>
      <c r="BQ78" s="37"/>
      <c r="BR78" s="37"/>
      <c r="BS78" s="37">
        <v>5</v>
      </c>
      <c r="BT78" s="37"/>
      <c r="BU78" s="37"/>
      <c r="BV78" s="37"/>
      <c r="BW78" s="37"/>
      <c r="BX78" s="37"/>
      <c r="BY78" s="37"/>
      <c r="BZ78" s="37"/>
      <c r="CA78" s="37"/>
      <c r="CB78" s="37"/>
      <c r="CC78" s="38" t="s">
        <v>420</v>
      </c>
      <c r="CD78" s="38"/>
      <c r="CE78" s="38"/>
      <c r="CF78" s="38"/>
      <c r="CG78" s="38"/>
      <c r="CH78" s="38"/>
      <c r="CI78" s="38"/>
      <c r="CJ78" s="38">
        <v>6</v>
      </c>
      <c r="CK78" s="38"/>
      <c r="CL78" s="38"/>
      <c r="CM78" s="38"/>
      <c r="CN78" s="38"/>
      <c r="CO78" s="38"/>
      <c r="CP78" s="38"/>
      <c r="CQ78" s="38"/>
      <c r="CR78" s="38"/>
      <c r="CS78" s="38">
        <v>9</v>
      </c>
      <c r="CT78" s="38"/>
      <c r="CU78" s="38"/>
      <c r="CV78" s="38"/>
      <c r="CW78" s="38"/>
      <c r="CX78" s="40">
        <v>3</v>
      </c>
      <c r="CY78" s="38"/>
      <c r="CZ78" s="38"/>
      <c r="DA78" s="38"/>
      <c r="DB78" s="38"/>
      <c r="DC78" s="38"/>
      <c r="DD78" s="38"/>
      <c r="DE78" s="38">
        <v>7</v>
      </c>
      <c r="DF78" s="38">
        <v>7</v>
      </c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>
        <v>6</v>
      </c>
      <c r="DT78" s="38">
        <v>7</v>
      </c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>
        <v>8</v>
      </c>
      <c r="EM78" s="38"/>
      <c r="EN78" s="38"/>
      <c r="EO78" s="38">
        <v>7</v>
      </c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>
        <v>10</v>
      </c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>
        <v>9</v>
      </c>
      <c r="GM78" s="38"/>
      <c r="GN78" s="38"/>
      <c r="GO78" s="38"/>
      <c r="GP78" s="38"/>
      <c r="GQ78" s="38"/>
      <c r="GR78" s="38"/>
      <c r="GS78" s="38"/>
      <c r="GT78" s="38">
        <v>6</v>
      </c>
      <c r="GU78" s="38"/>
      <c r="GV78" s="38"/>
      <c r="GW78" s="38"/>
      <c r="GX78" s="38"/>
      <c r="GY78" s="38"/>
      <c r="GZ78" s="38"/>
      <c r="HA78" s="38"/>
      <c r="HB78" s="38"/>
      <c r="HC78" s="38"/>
      <c r="HD78" s="39" t="s">
        <v>421</v>
      </c>
      <c r="HE78" s="38"/>
      <c r="HF78" s="38"/>
      <c r="HG78" s="38"/>
      <c r="HH78" s="38" t="s">
        <v>420</v>
      </c>
      <c r="HI78" s="1">
        <v>67</v>
      </c>
    </row>
    <row r="79" spans="1:217" x14ac:dyDescent="0.2">
      <c r="A79" s="61"/>
      <c r="B79" s="33" t="s">
        <v>256</v>
      </c>
      <c r="C79" s="34" t="s">
        <v>70</v>
      </c>
      <c r="D79" s="34">
        <v>1171521981</v>
      </c>
      <c r="E79" s="35" t="s">
        <v>152</v>
      </c>
      <c r="F79" s="34" t="s">
        <v>148</v>
      </c>
      <c r="G79" s="34" t="s">
        <v>414</v>
      </c>
      <c r="H79" s="35">
        <f>MATCH(D79,Данные!$D$1:$D$65536,0)</f>
        <v>110</v>
      </c>
      <c r="I79" s="45">
        <v>394</v>
      </c>
      <c r="J79" s="45">
        <f t="shared" si="6"/>
        <v>1.0535714285714286</v>
      </c>
      <c r="K79" s="45">
        <v>56</v>
      </c>
      <c r="L79" s="45">
        <f t="shared" si="7"/>
        <v>415.10714285714289</v>
      </c>
      <c r="M79" s="35">
        <v>126</v>
      </c>
      <c r="N79" s="35">
        <v>18</v>
      </c>
      <c r="O79" s="45">
        <f t="shared" si="8"/>
        <v>7</v>
      </c>
      <c r="P79" s="35">
        <f>MIN($S79:HH79)</f>
        <v>5</v>
      </c>
      <c r="Q79" s="35"/>
      <c r="R79" s="35">
        <v>18</v>
      </c>
      <c r="S79" s="37"/>
      <c r="T79" s="37"/>
      <c r="U79" s="37"/>
      <c r="V79" s="37"/>
      <c r="W79" s="37"/>
      <c r="X79" s="37"/>
      <c r="Y79" s="37"/>
      <c r="Z79" s="37">
        <v>9</v>
      </c>
      <c r="AA79" s="37"/>
      <c r="AB79" s="37"/>
      <c r="AC79" s="37"/>
      <c r="AD79" s="37"/>
      <c r="AE79" s="37"/>
      <c r="AF79" s="37"/>
      <c r="AG79" s="37">
        <v>7</v>
      </c>
      <c r="AH79" s="37"/>
      <c r="AI79" s="37"/>
      <c r="AJ79" s="37"/>
      <c r="AK79" s="37"/>
      <c r="AL79" s="37">
        <v>7</v>
      </c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>
        <v>7</v>
      </c>
      <c r="BB79" s="37"/>
      <c r="BC79" s="37"/>
      <c r="BD79" s="37"/>
      <c r="BE79" s="37"/>
      <c r="BF79" s="37"/>
      <c r="BG79" s="37"/>
      <c r="BH79" s="37"/>
      <c r="BI79" s="37">
        <v>7</v>
      </c>
      <c r="BJ79" s="37"/>
      <c r="BK79" s="37"/>
      <c r="BL79" s="37"/>
      <c r="BM79" s="37"/>
      <c r="BN79" s="37"/>
      <c r="BO79" s="37"/>
      <c r="BP79" s="37"/>
      <c r="BQ79" s="37"/>
      <c r="BR79" s="37"/>
      <c r="BS79" s="37">
        <v>5</v>
      </c>
      <c r="BT79" s="37"/>
      <c r="BU79" s="37"/>
      <c r="BV79" s="37"/>
      <c r="BW79" s="37"/>
      <c r="BX79" s="37"/>
      <c r="BY79" s="37"/>
      <c r="BZ79" s="37"/>
      <c r="CA79" s="37"/>
      <c r="CB79" s="37"/>
      <c r="CC79" s="38" t="s">
        <v>420</v>
      </c>
      <c r="CD79" s="38"/>
      <c r="CE79" s="38"/>
      <c r="CF79" s="38"/>
      <c r="CG79" s="38"/>
      <c r="CH79" s="38">
        <v>7</v>
      </c>
      <c r="CI79" s="38"/>
      <c r="CJ79" s="38">
        <v>8</v>
      </c>
      <c r="CK79" s="38"/>
      <c r="CL79" s="38"/>
      <c r="CM79" s="38"/>
      <c r="CN79" s="38"/>
      <c r="CO79" s="38"/>
      <c r="CP79" s="38"/>
      <c r="CQ79" s="38"/>
      <c r="CR79" s="38"/>
      <c r="CS79" s="38">
        <v>9</v>
      </c>
      <c r="CT79" s="38"/>
      <c r="CU79" s="38"/>
      <c r="CV79" s="38"/>
      <c r="CW79" s="38"/>
      <c r="CX79" s="38">
        <v>7</v>
      </c>
      <c r="CY79" s="38"/>
      <c r="CZ79" s="38"/>
      <c r="DA79" s="38"/>
      <c r="DB79" s="38"/>
      <c r="DC79" s="38"/>
      <c r="DD79" s="38"/>
      <c r="DE79" s="38"/>
      <c r="DF79" s="38"/>
      <c r="DG79" s="38">
        <v>6</v>
      </c>
      <c r="DH79" s="38">
        <v>6</v>
      </c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>
        <v>7</v>
      </c>
      <c r="DT79" s="38">
        <v>6</v>
      </c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>
        <v>7</v>
      </c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>
        <v>7</v>
      </c>
      <c r="GJ79" s="38">
        <v>7</v>
      </c>
      <c r="GK79" s="38"/>
      <c r="GL79" s="38"/>
      <c r="GM79" s="38"/>
      <c r="GN79" s="38"/>
      <c r="GO79" s="38"/>
      <c r="GP79" s="38"/>
      <c r="GQ79" s="38">
        <v>7</v>
      </c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 t="s">
        <v>420</v>
      </c>
      <c r="HI79" s="1">
        <v>68</v>
      </c>
    </row>
    <row r="80" spans="1:217" x14ac:dyDescent="0.2">
      <c r="A80" s="61"/>
      <c r="B80" s="33" t="s">
        <v>226</v>
      </c>
      <c r="C80" s="34" t="s">
        <v>137</v>
      </c>
      <c r="D80" s="34">
        <v>1171520118</v>
      </c>
      <c r="E80" s="35" t="s">
        <v>142</v>
      </c>
      <c r="F80" s="34" t="s">
        <v>148</v>
      </c>
      <c r="G80" s="34" t="s">
        <v>414</v>
      </c>
      <c r="H80" s="35">
        <f>MATCH(D80,Данные!$D$1:$D$65536,0)</f>
        <v>78</v>
      </c>
      <c r="I80" s="45">
        <v>394</v>
      </c>
      <c r="J80" s="45">
        <f t="shared" si="6"/>
        <v>1.0535714285714286</v>
      </c>
      <c r="K80" s="45">
        <v>56</v>
      </c>
      <c r="L80" s="45">
        <f t="shared" si="7"/>
        <v>415.10714285714289</v>
      </c>
      <c r="M80" s="35">
        <v>118</v>
      </c>
      <c r="N80" s="35">
        <v>17</v>
      </c>
      <c r="O80" s="45">
        <f t="shared" si="8"/>
        <v>6.9411764705882355</v>
      </c>
      <c r="P80" s="35">
        <f>MIN($S80:HH80)</f>
        <v>5</v>
      </c>
      <c r="Q80" s="35"/>
      <c r="R80" s="35">
        <v>17</v>
      </c>
      <c r="S80" s="37"/>
      <c r="T80" s="37"/>
      <c r="U80" s="37"/>
      <c r="V80" s="37"/>
      <c r="W80" s="37"/>
      <c r="X80" s="37"/>
      <c r="Y80" s="37"/>
      <c r="Z80" s="37">
        <v>6</v>
      </c>
      <c r="AA80" s="37"/>
      <c r="AB80" s="37"/>
      <c r="AC80" s="37"/>
      <c r="AD80" s="37"/>
      <c r="AE80" s="37"/>
      <c r="AF80" s="37"/>
      <c r="AG80" s="37">
        <v>7</v>
      </c>
      <c r="AH80" s="37"/>
      <c r="AI80" s="37"/>
      <c r="AJ80" s="37"/>
      <c r="AK80" s="37">
        <v>9</v>
      </c>
      <c r="AL80" s="37"/>
      <c r="AM80" s="37"/>
      <c r="AN80" s="37"/>
      <c r="AO80" s="37"/>
      <c r="AP80" s="37">
        <v>6</v>
      </c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>
        <v>7</v>
      </c>
      <c r="BO80" s="37"/>
      <c r="BP80" s="37"/>
      <c r="BQ80" s="37"/>
      <c r="BR80" s="37"/>
      <c r="BS80" s="37">
        <v>5</v>
      </c>
      <c r="BT80" s="37"/>
      <c r="BU80" s="37"/>
      <c r="BV80" s="37"/>
      <c r="BW80" s="37"/>
      <c r="BX80" s="37"/>
      <c r="BY80" s="37"/>
      <c r="BZ80" s="37"/>
      <c r="CA80" s="37"/>
      <c r="CB80" s="37"/>
      <c r="CC80" s="38" t="s">
        <v>420</v>
      </c>
      <c r="CD80" s="38"/>
      <c r="CE80" s="38"/>
      <c r="CF80" s="38"/>
      <c r="CG80" s="38"/>
      <c r="CH80" s="38"/>
      <c r="CI80" s="38"/>
      <c r="CJ80" s="38">
        <v>7</v>
      </c>
      <c r="CK80" s="38"/>
      <c r="CL80" s="38"/>
      <c r="CM80" s="38"/>
      <c r="CN80" s="38"/>
      <c r="CO80" s="38"/>
      <c r="CP80" s="38">
        <v>6</v>
      </c>
      <c r="CQ80" s="38"/>
      <c r="CR80" s="38"/>
      <c r="CS80" s="38">
        <v>10</v>
      </c>
      <c r="CT80" s="38"/>
      <c r="CU80" s="38"/>
      <c r="CV80" s="38">
        <v>6</v>
      </c>
      <c r="CW80" s="38"/>
      <c r="CX80" s="38">
        <v>5</v>
      </c>
      <c r="CY80" s="38"/>
      <c r="CZ80" s="38"/>
      <c r="DA80" s="38"/>
      <c r="DB80" s="38"/>
      <c r="DC80" s="38"/>
      <c r="DD80" s="38"/>
      <c r="DE80" s="38">
        <v>6</v>
      </c>
      <c r="DF80" s="38">
        <v>6</v>
      </c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>
        <v>10</v>
      </c>
      <c r="DU80" s="38"/>
      <c r="DV80" s="38"/>
      <c r="DW80" s="38"/>
      <c r="DX80" s="38">
        <v>5</v>
      </c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>
        <v>8</v>
      </c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>
        <v>9</v>
      </c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 t="s">
        <v>420</v>
      </c>
      <c r="HI80" s="1">
        <v>69</v>
      </c>
    </row>
    <row r="81" spans="1:217" x14ac:dyDescent="0.2">
      <c r="A81" s="32">
        <v>70</v>
      </c>
      <c r="B81" s="33" t="s">
        <v>247</v>
      </c>
      <c r="C81" s="34" t="s">
        <v>129</v>
      </c>
      <c r="D81" s="34">
        <v>1171521438</v>
      </c>
      <c r="E81" s="35" t="s">
        <v>152</v>
      </c>
      <c r="F81" s="34" t="s">
        <v>148</v>
      </c>
      <c r="G81" s="34" t="s">
        <v>414</v>
      </c>
      <c r="H81" s="35">
        <f>MATCH(D81,Данные!$D$1:$D$65536,0)</f>
        <v>100</v>
      </c>
      <c r="I81" s="45">
        <v>389</v>
      </c>
      <c r="J81" s="45">
        <f t="shared" si="6"/>
        <v>1.0535714285714286</v>
      </c>
      <c r="K81" s="45">
        <v>56</v>
      </c>
      <c r="L81" s="45">
        <f t="shared" si="7"/>
        <v>409.83928571428572</v>
      </c>
      <c r="M81" s="35">
        <v>127</v>
      </c>
      <c r="N81" s="35">
        <v>18</v>
      </c>
      <c r="O81" s="45">
        <f t="shared" si="8"/>
        <v>7.0555555555555554</v>
      </c>
      <c r="P81" s="35">
        <f>MIN($S81:HH81)</f>
        <v>5</v>
      </c>
      <c r="Q81" s="35"/>
      <c r="R81" s="35">
        <v>18</v>
      </c>
      <c r="S81" s="37"/>
      <c r="T81" s="37"/>
      <c r="U81" s="37"/>
      <c r="V81" s="37"/>
      <c r="W81" s="37"/>
      <c r="X81" s="37"/>
      <c r="Y81" s="37"/>
      <c r="Z81" s="37">
        <v>7</v>
      </c>
      <c r="AA81" s="37"/>
      <c r="AB81" s="37"/>
      <c r="AC81" s="37"/>
      <c r="AD81" s="37"/>
      <c r="AE81" s="37"/>
      <c r="AF81" s="37"/>
      <c r="AG81" s="37">
        <v>7</v>
      </c>
      <c r="AH81" s="37"/>
      <c r="AI81" s="37"/>
      <c r="AJ81" s="37"/>
      <c r="AK81" s="37"/>
      <c r="AL81" s="37">
        <v>6</v>
      </c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>
        <v>5</v>
      </c>
      <c r="BG81" s="37"/>
      <c r="BH81" s="37"/>
      <c r="BI81" s="37">
        <v>7</v>
      </c>
      <c r="BJ81" s="37"/>
      <c r="BK81" s="37"/>
      <c r="BL81" s="37"/>
      <c r="BM81" s="37"/>
      <c r="BN81" s="37"/>
      <c r="BO81" s="37"/>
      <c r="BP81" s="37"/>
      <c r="BQ81" s="37"/>
      <c r="BR81" s="37"/>
      <c r="BS81" s="37">
        <v>5</v>
      </c>
      <c r="BT81" s="37"/>
      <c r="BU81" s="37"/>
      <c r="BV81" s="37"/>
      <c r="BW81" s="37"/>
      <c r="BX81" s="37"/>
      <c r="BY81" s="37"/>
      <c r="BZ81" s="37"/>
      <c r="CA81" s="38" t="s">
        <v>420</v>
      </c>
      <c r="CB81" s="38"/>
      <c r="CC81" s="38" t="s">
        <v>420</v>
      </c>
      <c r="CD81" s="38"/>
      <c r="CE81" s="38"/>
      <c r="CF81" s="38"/>
      <c r="CG81" s="38"/>
      <c r="CH81" s="38"/>
      <c r="CI81" s="38"/>
      <c r="CJ81" s="38">
        <v>8</v>
      </c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>
        <v>7</v>
      </c>
      <c r="CY81" s="38"/>
      <c r="CZ81" s="38"/>
      <c r="DA81" s="38"/>
      <c r="DB81" s="38"/>
      <c r="DC81" s="38"/>
      <c r="DD81" s="38"/>
      <c r="DE81" s="38"/>
      <c r="DF81" s="38"/>
      <c r="DG81" s="38">
        <v>6</v>
      </c>
      <c r="DH81" s="38">
        <v>6</v>
      </c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>
        <v>6</v>
      </c>
      <c r="DT81" s="38">
        <v>10</v>
      </c>
      <c r="DU81" s="38"/>
      <c r="DV81" s="38"/>
      <c r="DW81" s="38"/>
      <c r="DX81" s="38"/>
      <c r="DY81" s="38"/>
      <c r="DZ81" s="38">
        <v>8</v>
      </c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>
        <v>6</v>
      </c>
      <c r="EM81" s="38"/>
      <c r="EN81" s="38"/>
      <c r="EO81" s="38"/>
      <c r="EP81" s="38"/>
      <c r="EQ81" s="38"/>
      <c r="ER81" s="38"/>
      <c r="ES81" s="38"/>
      <c r="ET81" s="38"/>
      <c r="EU81" s="38"/>
      <c r="EV81" s="38">
        <v>10</v>
      </c>
      <c r="EW81" s="38"/>
      <c r="EX81" s="38"/>
      <c r="EY81" s="38"/>
      <c r="EZ81" s="38"/>
      <c r="FA81" s="38"/>
      <c r="FB81" s="38"/>
      <c r="FC81" s="38">
        <v>10</v>
      </c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>
        <v>6</v>
      </c>
      <c r="GN81" s="38"/>
      <c r="GO81" s="38"/>
      <c r="GP81" s="38"/>
      <c r="GQ81" s="38">
        <v>7</v>
      </c>
      <c r="GR81" s="38"/>
      <c r="GS81" s="38"/>
      <c r="GT81" s="38"/>
      <c r="GU81" s="38"/>
      <c r="GV81" s="38"/>
      <c r="GW81" s="38"/>
      <c r="GX81" s="38"/>
      <c r="GY81" s="38"/>
      <c r="GZ81" s="38" t="s">
        <v>420</v>
      </c>
      <c r="HA81" s="38"/>
      <c r="HB81" s="38"/>
      <c r="HC81" s="38"/>
      <c r="HD81" s="38"/>
      <c r="HE81" s="38"/>
      <c r="HF81" s="38"/>
      <c r="HG81" s="38"/>
      <c r="HH81" s="38" t="s">
        <v>420</v>
      </c>
      <c r="HI81" s="1">
        <v>70</v>
      </c>
    </row>
    <row r="82" spans="1:217" x14ac:dyDescent="0.2">
      <c r="A82" s="32">
        <v>71</v>
      </c>
      <c r="B82" s="33" t="s">
        <v>201</v>
      </c>
      <c r="C82" s="34" t="s">
        <v>139</v>
      </c>
      <c r="D82" s="34">
        <v>1173935877</v>
      </c>
      <c r="E82" s="35" t="s">
        <v>171</v>
      </c>
      <c r="F82" s="34" t="s">
        <v>148</v>
      </c>
      <c r="G82" s="34" t="s">
        <v>414</v>
      </c>
      <c r="H82" s="35">
        <f>MATCH(D82,Данные!$D$1:$D$65536,0)</f>
        <v>47</v>
      </c>
      <c r="I82" s="45">
        <v>388</v>
      </c>
      <c r="J82" s="45">
        <f t="shared" si="6"/>
        <v>1.0535714285714286</v>
      </c>
      <c r="K82" s="45">
        <v>56</v>
      </c>
      <c r="L82" s="45">
        <f t="shared" si="7"/>
        <v>408.78571428571428</v>
      </c>
      <c r="M82" s="35">
        <v>129</v>
      </c>
      <c r="N82" s="35">
        <v>18</v>
      </c>
      <c r="O82" s="45">
        <f t="shared" si="8"/>
        <v>7.166666666666667</v>
      </c>
      <c r="P82" s="35">
        <f>MIN($S82:HH82)</f>
        <v>5</v>
      </c>
      <c r="Q82" s="35"/>
      <c r="R82" s="35">
        <v>18</v>
      </c>
      <c r="S82" s="37"/>
      <c r="T82" s="37"/>
      <c r="U82" s="37"/>
      <c r="V82" s="37"/>
      <c r="W82" s="37"/>
      <c r="X82" s="37"/>
      <c r="Y82" s="37"/>
      <c r="Z82" s="37">
        <v>6</v>
      </c>
      <c r="AA82" s="37"/>
      <c r="AB82" s="37"/>
      <c r="AC82" s="37"/>
      <c r="AD82" s="37"/>
      <c r="AE82" s="37">
        <v>7</v>
      </c>
      <c r="AF82" s="37"/>
      <c r="AG82" s="37">
        <v>6</v>
      </c>
      <c r="AH82" s="37"/>
      <c r="AI82" s="37"/>
      <c r="AJ82" s="37"/>
      <c r="AK82" s="37"/>
      <c r="AL82" s="37"/>
      <c r="AM82" s="37"/>
      <c r="AN82" s="37">
        <v>8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>
        <v>7</v>
      </c>
      <c r="BQ82" s="37"/>
      <c r="BR82" s="37"/>
      <c r="BS82" s="37">
        <v>6</v>
      </c>
      <c r="BT82" s="37"/>
      <c r="BU82" s="37"/>
      <c r="BV82" s="37"/>
      <c r="BW82" s="37"/>
      <c r="BX82" s="37"/>
      <c r="BY82" s="37"/>
      <c r="BZ82" s="37"/>
      <c r="CA82" s="37"/>
      <c r="CB82" s="37"/>
      <c r="CC82" s="38" t="s">
        <v>420</v>
      </c>
      <c r="CD82" s="38"/>
      <c r="CE82" s="38"/>
      <c r="CF82" s="38"/>
      <c r="CG82" s="38"/>
      <c r="CH82" s="38"/>
      <c r="CI82" s="38"/>
      <c r="CJ82" s="38">
        <v>6</v>
      </c>
      <c r="CK82" s="38"/>
      <c r="CL82" s="38"/>
      <c r="CM82" s="38"/>
      <c r="CN82" s="38"/>
      <c r="CO82" s="38"/>
      <c r="CP82" s="38"/>
      <c r="CQ82" s="38"/>
      <c r="CR82" s="38"/>
      <c r="CS82" s="38">
        <v>9</v>
      </c>
      <c r="CT82" s="38"/>
      <c r="CU82" s="38"/>
      <c r="CV82" s="38"/>
      <c r="CW82" s="38"/>
      <c r="CX82" s="38">
        <v>6</v>
      </c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>
        <v>8</v>
      </c>
      <c r="DM82" s="38">
        <v>8</v>
      </c>
      <c r="DN82" s="38"/>
      <c r="DO82" s="38"/>
      <c r="DP82" s="38"/>
      <c r="DQ82" s="38"/>
      <c r="DR82" s="38"/>
      <c r="DS82" s="38">
        <v>7</v>
      </c>
      <c r="DT82" s="38">
        <v>5</v>
      </c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>
        <v>7</v>
      </c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>
        <v>9</v>
      </c>
      <c r="EX82" s="38"/>
      <c r="EY82" s="38"/>
      <c r="EZ82" s="38">
        <v>10</v>
      </c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>
        <v>5</v>
      </c>
      <c r="GM82" s="38"/>
      <c r="GN82" s="38"/>
      <c r="GO82" s="38"/>
      <c r="GP82" s="38"/>
      <c r="GQ82" s="38"/>
      <c r="GR82" s="38"/>
      <c r="GS82" s="38"/>
      <c r="GT82" s="38"/>
      <c r="GU82" s="38"/>
      <c r="GV82" s="38">
        <v>9</v>
      </c>
      <c r="GW82" s="38"/>
      <c r="GX82" s="38"/>
      <c r="GY82" s="38"/>
      <c r="GZ82" s="38" t="s">
        <v>420</v>
      </c>
      <c r="HA82" s="38"/>
      <c r="HB82" s="38"/>
      <c r="HC82" s="38"/>
      <c r="HD82" s="38"/>
      <c r="HE82" s="38"/>
      <c r="HF82" s="38"/>
      <c r="HG82" s="38"/>
      <c r="HH82" s="38" t="s">
        <v>420</v>
      </c>
      <c r="HI82" s="1">
        <v>71</v>
      </c>
    </row>
    <row r="83" spans="1:217" x14ac:dyDescent="0.2">
      <c r="A83" s="32">
        <v>72</v>
      </c>
      <c r="B83" s="33" t="s">
        <v>207</v>
      </c>
      <c r="C83" s="34" t="s">
        <v>36</v>
      </c>
      <c r="D83" s="34">
        <v>1181086002</v>
      </c>
      <c r="E83" s="35" t="s">
        <v>142</v>
      </c>
      <c r="F83" s="34" t="s">
        <v>148</v>
      </c>
      <c r="G83" s="34" t="s">
        <v>415</v>
      </c>
      <c r="H83" s="35">
        <f>MATCH(D83,Данные!$D$1:$D$65536,0)</f>
        <v>55</v>
      </c>
      <c r="I83" s="45">
        <v>387</v>
      </c>
      <c r="J83" s="45">
        <f t="shared" si="6"/>
        <v>1.0535714285714286</v>
      </c>
      <c r="K83" s="45">
        <v>56</v>
      </c>
      <c r="L83" s="45">
        <f t="shared" si="7"/>
        <v>407.73214285714289</v>
      </c>
      <c r="M83" s="35">
        <v>114</v>
      </c>
      <c r="N83" s="35">
        <v>17</v>
      </c>
      <c r="O83" s="45">
        <f t="shared" si="8"/>
        <v>6.7058823529411766</v>
      </c>
      <c r="P83" s="35">
        <f>MIN($S83:HH83)</f>
        <v>4</v>
      </c>
      <c r="Q83" s="35"/>
      <c r="R83" s="35">
        <v>17</v>
      </c>
      <c r="S83" s="37"/>
      <c r="T83" s="37"/>
      <c r="U83" s="37"/>
      <c r="V83" s="37"/>
      <c r="W83" s="37"/>
      <c r="X83" s="37"/>
      <c r="Y83" s="37"/>
      <c r="Z83" s="37">
        <v>9</v>
      </c>
      <c r="AA83" s="37"/>
      <c r="AB83" s="37"/>
      <c r="AC83" s="37"/>
      <c r="AD83" s="37"/>
      <c r="AE83" s="37"/>
      <c r="AF83" s="37"/>
      <c r="AG83" s="37">
        <v>6</v>
      </c>
      <c r="AH83" s="37">
        <v>4</v>
      </c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>
        <v>4</v>
      </c>
      <c r="BG83" s="37">
        <v>7</v>
      </c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>
        <v>7</v>
      </c>
      <c r="BT83" s="37"/>
      <c r="BU83" s="37"/>
      <c r="BV83" s="37"/>
      <c r="BW83" s="37"/>
      <c r="BX83" s="37"/>
      <c r="BY83" s="37"/>
      <c r="BZ83" s="37"/>
      <c r="CA83" s="37"/>
      <c r="CB83" s="37"/>
      <c r="CC83" s="38" t="s">
        <v>420</v>
      </c>
      <c r="CD83" s="38"/>
      <c r="CE83" s="38"/>
      <c r="CF83" s="38"/>
      <c r="CG83" s="38"/>
      <c r="CH83" s="38"/>
      <c r="CI83" s="38"/>
      <c r="CJ83" s="38">
        <v>7</v>
      </c>
      <c r="CK83" s="38"/>
      <c r="CL83" s="38"/>
      <c r="CM83" s="38"/>
      <c r="CN83" s="38"/>
      <c r="CO83" s="38"/>
      <c r="CP83" s="38">
        <v>10</v>
      </c>
      <c r="CQ83" s="38"/>
      <c r="CR83" s="38"/>
      <c r="CS83" s="38"/>
      <c r="CT83" s="38"/>
      <c r="CU83" s="38"/>
      <c r="CV83" s="38"/>
      <c r="CW83" s="38"/>
      <c r="CX83" s="38">
        <v>5</v>
      </c>
      <c r="CY83" s="38">
        <v>4</v>
      </c>
      <c r="CZ83" s="38">
        <v>4</v>
      </c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>
        <v>8</v>
      </c>
      <c r="DU83" s="38"/>
      <c r="DV83" s="38"/>
      <c r="DW83" s="38"/>
      <c r="DX83" s="38">
        <v>9</v>
      </c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>
        <v>6</v>
      </c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9" t="s">
        <v>421</v>
      </c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>
        <v>6</v>
      </c>
      <c r="GN83" s="38">
        <v>10</v>
      </c>
      <c r="GO83" s="38">
        <v>8</v>
      </c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 t="s">
        <v>420</v>
      </c>
      <c r="HI83" s="1">
        <v>72</v>
      </c>
    </row>
    <row r="84" spans="1:217" x14ac:dyDescent="0.2">
      <c r="A84" s="32">
        <v>73</v>
      </c>
      <c r="B84" s="33" t="s">
        <v>156</v>
      </c>
      <c r="C84" s="36" t="s">
        <v>80</v>
      </c>
      <c r="D84" s="34">
        <v>1171520919</v>
      </c>
      <c r="E84" s="35" t="s">
        <v>152</v>
      </c>
      <c r="F84" s="34" t="s">
        <v>148</v>
      </c>
      <c r="G84" s="34" t="s">
        <v>414</v>
      </c>
      <c r="H84" s="35">
        <f>MATCH(D84,Данные!$D$1:$D$65536,0)</f>
        <v>8</v>
      </c>
      <c r="I84" s="45">
        <v>386</v>
      </c>
      <c r="J84" s="45">
        <f t="shared" si="6"/>
        <v>1.0535714285714286</v>
      </c>
      <c r="K84" s="45">
        <v>56</v>
      </c>
      <c r="L84" s="45">
        <f t="shared" si="7"/>
        <v>406.67857142857144</v>
      </c>
      <c r="M84" s="35">
        <v>127</v>
      </c>
      <c r="N84" s="35">
        <v>17</v>
      </c>
      <c r="O84" s="45">
        <f t="shared" si="8"/>
        <v>7.4705882352941178</v>
      </c>
      <c r="P84" s="35">
        <f>MIN($S84:HH84)</f>
        <v>6</v>
      </c>
      <c r="Q84" s="35" t="s">
        <v>417</v>
      </c>
      <c r="R84" s="35">
        <v>17</v>
      </c>
      <c r="S84" s="37"/>
      <c r="T84" s="37"/>
      <c r="U84" s="37">
        <v>10</v>
      </c>
      <c r="V84" s="37"/>
      <c r="W84" s="37"/>
      <c r="X84" s="37"/>
      <c r="Y84" s="37"/>
      <c r="Z84" s="37" t="s">
        <v>418</v>
      </c>
      <c r="AA84" s="37"/>
      <c r="AB84" s="37"/>
      <c r="AC84" s="37"/>
      <c r="AD84" s="37"/>
      <c r="AE84" s="37"/>
      <c r="AF84" s="37"/>
      <c r="AG84" s="37">
        <v>6</v>
      </c>
      <c r="AH84" s="37"/>
      <c r="AI84" s="37">
        <v>7</v>
      </c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41" t="s">
        <v>427</v>
      </c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>
        <v>8</v>
      </c>
      <c r="BR84" s="37"/>
      <c r="BS84" s="37">
        <v>6</v>
      </c>
      <c r="BT84" s="37"/>
      <c r="BU84" s="37"/>
      <c r="BV84" s="37"/>
      <c r="BW84" s="37"/>
      <c r="BX84" s="37"/>
      <c r="BY84" s="37"/>
      <c r="BZ84" s="37"/>
      <c r="CA84" s="37"/>
      <c r="CB84" s="37"/>
      <c r="CC84" s="38" t="s">
        <v>420</v>
      </c>
      <c r="CD84" s="38"/>
      <c r="CE84" s="38"/>
      <c r="CF84" s="38"/>
      <c r="CG84" s="38"/>
      <c r="CH84" s="38"/>
      <c r="CI84" s="38"/>
      <c r="CJ84" s="38">
        <v>8</v>
      </c>
      <c r="CK84" s="38"/>
      <c r="CL84" s="38"/>
      <c r="CM84" s="38"/>
      <c r="CN84" s="38"/>
      <c r="CO84" s="38"/>
      <c r="CP84" s="38"/>
      <c r="CQ84" s="38"/>
      <c r="CR84" s="38"/>
      <c r="CS84" s="38">
        <v>10</v>
      </c>
      <c r="CT84" s="38"/>
      <c r="CU84" s="38"/>
      <c r="CV84" s="38"/>
      <c r="CW84" s="38"/>
      <c r="CX84" s="38">
        <v>7</v>
      </c>
      <c r="CY84" s="38"/>
      <c r="CZ84" s="38"/>
      <c r="DA84" s="38">
        <v>6</v>
      </c>
      <c r="DB84" s="38">
        <v>6</v>
      </c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>
        <v>7</v>
      </c>
      <c r="DT84" s="38">
        <v>8</v>
      </c>
      <c r="DU84" s="38"/>
      <c r="DV84" s="38"/>
      <c r="DW84" s="38"/>
      <c r="DX84" s="38"/>
      <c r="DY84" s="38"/>
      <c r="DZ84" s="38">
        <v>10</v>
      </c>
      <c r="EA84" s="38"/>
      <c r="EB84" s="38"/>
      <c r="EC84" s="38"/>
      <c r="ED84" s="38"/>
      <c r="EE84" s="38"/>
      <c r="EF84" s="38"/>
      <c r="EG84" s="38"/>
      <c r="EH84" s="38"/>
      <c r="EI84" s="38">
        <v>7</v>
      </c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>
        <v>9</v>
      </c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>
        <v>8</v>
      </c>
      <c r="GX84" s="38"/>
      <c r="GY84" s="38"/>
      <c r="GZ84" s="38"/>
      <c r="HA84" s="38"/>
      <c r="HB84" s="38"/>
      <c r="HC84" s="38"/>
      <c r="HD84" s="38"/>
      <c r="HE84" s="38"/>
      <c r="HF84" s="38"/>
      <c r="HG84" s="38"/>
      <c r="HH84" s="38" t="s">
        <v>420</v>
      </c>
      <c r="HI84" s="1">
        <v>73</v>
      </c>
    </row>
    <row r="85" spans="1:217" x14ac:dyDescent="0.2">
      <c r="A85" s="32">
        <v>74</v>
      </c>
      <c r="B85" s="33" t="s">
        <v>257</v>
      </c>
      <c r="C85" s="36" t="s">
        <v>59</v>
      </c>
      <c r="D85" s="34">
        <v>1171522057</v>
      </c>
      <c r="E85" s="35" t="s">
        <v>160</v>
      </c>
      <c r="F85" s="34" t="s">
        <v>148</v>
      </c>
      <c r="G85" s="34" t="s">
        <v>414</v>
      </c>
      <c r="H85" s="35">
        <f>MATCH(D85,Данные!$D$1:$D$65536,0)</f>
        <v>111</v>
      </c>
      <c r="I85" s="45">
        <v>384</v>
      </c>
      <c r="J85" s="45">
        <f t="shared" si="6"/>
        <v>1.0535714285714286</v>
      </c>
      <c r="K85" s="45">
        <v>56</v>
      </c>
      <c r="L85" s="45">
        <f t="shared" si="7"/>
        <v>404.57142857142856</v>
      </c>
      <c r="M85" s="35">
        <v>106</v>
      </c>
      <c r="N85" s="35">
        <v>15</v>
      </c>
      <c r="O85" s="45">
        <f t="shared" si="8"/>
        <v>7.0666666666666664</v>
      </c>
      <c r="P85" s="35">
        <f>MIN($S85:HH85)</f>
        <v>5</v>
      </c>
      <c r="Q85" s="35" t="s">
        <v>417</v>
      </c>
      <c r="R85" s="35">
        <v>15</v>
      </c>
      <c r="S85" s="37"/>
      <c r="T85" s="37"/>
      <c r="U85" s="37"/>
      <c r="V85" s="37"/>
      <c r="W85" s="37"/>
      <c r="X85" s="37"/>
      <c r="Y85" s="37"/>
      <c r="Z85" s="37">
        <v>6</v>
      </c>
      <c r="AA85" s="37"/>
      <c r="AB85" s="37"/>
      <c r="AC85" s="37"/>
      <c r="AD85" s="37"/>
      <c r="AE85" s="37">
        <v>8</v>
      </c>
      <c r="AF85" s="37"/>
      <c r="AG85" s="37">
        <v>7</v>
      </c>
      <c r="AH85" s="37"/>
      <c r="AI85" s="37">
        <v>5</v>
      </c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>
        <v>7</v>
      </c>
      <c r="BL85" s="37"/>
      <c r="BM85" s="37"/>
      <c r="BN85" s="37"/>
      <c r="BO85" s="37"/>
      <c r="BP85" s="37"/>
      <c r="BQ85" s="37"/>
      <c r="BR85" s="37"/>
      <c r="BS85" s="37">
        <v>6</v>
      </c>
      <c r="BT85" s="37"/>
      <c r="BU85" s="37"/>
      <c r="BV85" s="37"/>
      <c r="BW85" s="37"/>
      <c r="BX85" s="37"/>
      <c r="BY85" s="37"/>
      <c r="BZ85" s="37"/>
      <c r="CA85" s="37"/>
      <c r="CB85" s="37"/>
      <c r="CC85" s="38" t="s">
        <v>420</v>
      </c>
      <c r="CD85" s="38"/>
      <c r="CE85" s="38"/>
      <c r="CF85" s="38"/>
      <c r="CG85" s="38"/>
      <c r="CH85" s="38"/>
      <c r="CI85" s="38"/>
      <c r="CJ85" s="38">
        <v>7</v>
      </c>
      <c r="CK85" s="38"/>
      <c r="CL85" s="38"/>
      <c r="CM85" s="39" t="s">
        <v>421</v>
      </c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>
        <v>5</v>
      </c>
      <c r="CY85" s="38"/>
      <c r="CZ85" s="38"/>
      <c r="DA85" s="39" t="s">
        <v>426</v>
      </c>
      <c r="DB85" s="39" t="s">
        <v>416</v>
      </c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>
        <v>5</v>
      </c>
      <c r="DT85" s="38">
        <v>8</v>
      </c>
      <c r="DU85" s="38"/>
      <c r="DV85" s="38"/>
      <c r="DW85" s="38"/>
      <c r="DX85" s="38"/>
      <c r="DY85" s="38"/>
      <c r="DZ85" s="38">
        <v>9</v>
      </c>
      <c r="EA85" s="38"/>
      <c r="EB85" s="38"/>
      <c r="EC85" s="38">
        <v>9</v>
      </c>
      <c r="ED85" s="38"/>
      <c r="EE85" s="38"/>
      <c r="EF85" s="38"/>
      <c r="EG85" s="38"/>
      <c r="EH85" s="38"/>
      <c r="EI85" s="38"/>
      <c r="EJ85" s="38"/>
      <c r="EK85" s="38"/>
      <c r="EL85" s="38">
        <v>9</v>
      </c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>
        <v>8</v>
      </c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>
        <v>7</v>
      </c>
      <c r="GS85" s="38"/>
      <c r="GT85" s="38"/>
      <c r="GU85" s="38"/>
      <c r="GV85" s="38"/>
      <c r="GW85" s="38"/>
      <c r="GX85" s="38"/>
      <c r="GY85" s="38"/>
      <c r="GZ85" s="38" t="s">
        <v>420</v>
      </c>
      <c r="HA85" s="38"/>
      <c r="HB85" s="38"/>
      <c r="HC85" s="38"/>
      <c r="HD85" s="38"/>
      <c r="HE85" s="38"/>
      <c r="HF85" s="38"/>
      <c r="HG85" s="38"/>
      <c r="HH85" s="38" t="s">
        <v>420</v>
      </c>
      <c r="HI85" s="1">
        <v>74</v>
      </c>
    </row>
    <row r="86" spans="1:217" x14ac:dyDescent="0.2">
      <c r="A86" s="32">
        <v>75</v>
      </c>
      <c r="B86" s="33" t="s">
        <v>196</v>
      </c>
      <c r="C86" s="34" t="s">
        <v>40</v>
      </c>
      <c r="D86" s="34">
        <v>1171523851</v>
      </c>
      <c r="E86" s="35" t="s">
        <v>160</v>
      </c>
      <c r="F86" s="34" t="s">
        <v>148</v>
      </c>
      <c r="G86" s="34" t="s">
        <v>415</v>
      </c>
      <c r="H86" s="35">
        <f>MATCH(D86,Данные!$D$1:$D$65536,0)</f>
        <v>42</v>
      </c>
      <c r="I86" s="45">
        <v>380</v>
      </c>
      <c r="J86" s="45">
        <f t="shared" si="6"/>
        <v>1.0535714285714286</v>
      </c>
      <c r="K86" s="45">
        <v>56</v>
      </c>
      <c r="L86" s="45">
        <f t="shared" si="7"/>
        <v>400.35714285714289</v>
      </c>
      <c r="M86" s="35">
        <v>131</v>
      </c>
      <c r="N86" s="35">
        <v>19</v>
      </c>
      <c r="O86" s="45">
        <f t="shared" si="8"/>
        <v>6.8947368421052628</v>
      </c>
      <c r="P86" s="35">
        <f>MIN($S86:HH86)</f>
        <v>5</v>
      </c>
      <c r="Q86" s="35"/>
      <c r="R86" s="35">
        <v>19</v>
      </c>
      <c r="S86" s="37"/>
      <c r="T86" s="37"/>
      <c r="U86" s="37"/>
      <c r="V86" s="37"/>
      <c r="W86" s="37"/>
      <c r="X86" s="37"/>
      <c r="Y86" s="37"/>
      <c r="Z86" s="37">
        <v>8</v>
      </c>
      <c r="AA86" s="37"/>
      <c r="AB86" s="37"/>
      <c r="AC86" s="37"/>
      <c r="AD86" s="37"/>
      <c r="AE86" s="37"/>
      <c r="AF86" s="37">
        <v>8</v>
      </c>
      <c r="AG86" s="37">
        <v>7</v>
      </c>
      <c r="AH86" s="37"/>
      <c r="AI86" s="37"/>
      <c r="AJ86" s="37"/>
      <c r="AK86" s="37">
        <v>6</v>
      </c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>
        <v>6</v>
      </c>
      <c r="BO86" s="37"/>
      <c r="BP86" s="37"/>
      <c r="BQ86" s="37"/>
      <c r="BR86" s="37"/>
      <c r="BS86" s="37">
        <v>5</v>
      </c>
      <c r="BT86" s="37"/>
      <c r="BU86" s="37"/>
      <c r="BV86" s="37"/>
      <c r="BW86" s="37"/>
      <c r="BX86" s="37"/>
      <c r="BY86" s="37"/>
      <c r="BZ86" s="37"/>
      <c r="CA86" s="37"/>
      <c r="CB86" s="37"/>
      <c r="CC86" s="38" t="s">
        <v>420</v>
      </c>
      <c r="CD86" s="38"/>
      <c r="CE86" s="38"/>
      <c r="CF86" s="38"/>
      <c r="CG86" s="38"/>
      <c r="CH86" s="38"/>
      <c r="CI86" s="38"/>
      <c r="CJ86" s="38">
        <v>7</v>
      </c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>
        <v>6</v>
      </c>
      <c r="CY86" s="38"/>
      <c r="CZ86" s="38"/>
      <c r="DA86" s="38"/>
      <c r="DB86" s="38"/>
      <c r="DC86" s="38"/>
      <c r="DD86" s="38"/>
      <c r="DE86" s="38">
        <v>5</v>
      </c>
      <c r="DF86" s="38">
        <v>5</v>
      </c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>
        <v>5</v>
      </c>
      <c r="DT86" s="38">
        <v>7</v>
      </c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>
        <v>7</v>
      </c>
      <c r="EJ86" s="38"/>
      <c r="EK86" s="38"/>
      <c r="EL86" s="38"/>
      <c r="EM86" s="38"/>
      <c r="EN86" s="38"/>
      <c r="EO86" s="38">
        <v>8</v>
      </c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>
        <v>9</v>
      </c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>
        <v>10</v>
      </c>
      <c r="GG86" s="38"/>
      <c r="GH86" s="38"/>
      <c r="GI86" s="38"/>
      <c r="GJ86" s="38"/>
      <c r="GK86" s="38"/>
      <c r="GL86" s="38">
        <v>7</v>
      </c>
      <c r="GM86" s="38"/>
      <c r="GN86" s="38">
        <v>9</v>
      </c>
      <c r="GO86" s="38"/>
      <c r="GP86" s="38"/>
      <c r="GQ86" s="38"/>
      <c r="GR86" s="38"/>
      <c r="GS86" s="38"/>
      <c r="GT86" s="38">
        <v>6</v>
      </c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38"/>
      <c r="HH86" s="38" t="s">
        <v>420</v>
      </c>
      <c r="HI86" s="1">
        <v>75</v>
      </c>
    </row>
    <row r="87" spans="1:217" x14ac:dyDescent="0.2">
      <c r="A87" s="32">
        <v>76</v>
      </c>
      <c r="B87" s="33" t="s">
        <v>151</v>
      </c>
      <c r="C87" s="36" t="s">
        <v>101</v>
      </c>
      <c r="D87" s="34">
        <v>1171523058</v>
      </c>
      <c r="E87" s="35" t="s">
        <v>142</v>
      </c>
      <c r="F87" s="34" t="s">
        <v>148</v>
      </c>
      <c r="G87" s="34" t="s">
        <v>415</v>
      </c>
      <c r="H87" s="35">
        <f>MATCH(D87,Данные!$D$1:$D$65536,0)</f>
        <v>5</v>
      </c>
      <c r="I87" s="45">
        <v>374</v>
      </c>
      <c r="J87" s="45">
        <f t="shared" si="6"/>
        <v>1.0535714285714286</v>
      </c>
      <c r="K87" s="45">
        <v>56</v>
      </c>
      <c r="L87" s="45">
        <f t="shared" si="7"/>
        <v>394.03571428571428</v>
      </c>
      <c r="M87" s="35">
        <v>125</v>
      </c>
      <c r="N87" s="35">
        <v>13</v>
      </c>
      <c r="O87" s="45">
        <f t="shared" si="8"/>
        <v>9.615384615384615</v>
      </c>
      <c r="P87" s="35">
        <f>MIN($S87:HH87)</f>
        <v>9</v>
      </c>
      <c r="Q87" s="35" t="s">
        <v>417</v>
      </c>
      <c r="R87" s="35">
        <v>13</v>
      </c>
      <c r="S87" s="37"/>
      <c r="T87" s="37">
        <v>10</v>
      </c>
      <c r="U87" s="37"/>
      <c r="V87" s="37"/>
      <c r="W87" s="37"/>
      <c r="X87" s="37"/>
      <c r="Y87" s="37"/>
      <c r="Z87" s="37">
        <v>10</v>
      </c>
      <c r="AA87" s="37"/>
      <c r="AB87" s="37"/>
      <c r="AC87" s="37"/>
      <c r="AD87" s="37"/>
      <c r="AE87" s="37"/>
      <c r="AF87" s="37">
        <v>10</v>
      </c>
      <c r="AG87" s="37">
        <v>9</v>
      </c>
      <c r="AH87" s="37"/>
      <c r="AI87" s="37"/>
      <c r="AJ87" s="37"/>
      <c r="AK87" s="37"/>
      <c r="AL87" s="37">
        <v>10</v>
      </c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>
        <v>9</v>
      </c>
      <c r="BJ87" s="37"/>
      <c r="BK87" s="37"/>
      <c r="BL87" s="37"/>
      <c r="BM87" s="37"/>
      <c r="BN87" s="37"/>
      <c r="BO87" s="37"/>
      <c r="BP87" s="37"/>
      <c r="BQ87" s="37"/>
      <c r="BR87" s="37"/>
      <c r="BS87" s="37">
        <v>9</v>
      </c>
      <c r="BT87" s="37"/>
      <c r="BU87" s="37"/>
      <c r="BV87" s="37"/>
      <c r="BW87" s="37"/>
      <c r="BX87" s="37"/>
      <c r="BY87" s="37"/>
      <c r="BZ87" s="37"/>
      <c r="CA87" s="37"/>
      <c r="CB87" s="37"/>
      <c r="CC87" s="38" t="s">
        <v>420</v>
      </c>
      <c r="CD87" s="38"/>
      <c r="CE87" s="38"/>
      <c r="CF87" s="38"/>
      <c r="CG87" s="38"/>
      <c r="CH87" s="38"/>
      <c r="CI87" s="38"/>
      <c r="CJ87" s="38">
        <v>10</v>
      </c>
      <c r="CK87" s="38"/>
      <c r="CL87" s="38"/>
      <c r="CM87" s="38"/>
      <c r="CN87" s="38"/>
      <c r="CO87" s="38"/>
      <c r="CP87" s="38"/>
      <c r="CQ87" s="38"/>
      <c r="CR87" s="38"/>
      <c r="CS87" s="38">
        <v>10</v>
      </c>
      <c r="CT87" s="38"/>
      <c r="CU87" s="38"/>
      <c r="CV87" s="38"/>
      <c r="CW87" s="38"/>
      <c r="CX87" s="39" t="s">
        <v>426</v>
      </c>
      <c r="CY87" s="38"/>
      <c r="CZ87" s="38"/>
      <c r="DA87" s="38"/>
      <c r="DB87" s="38"/>
      <c r="DC87" s="38"/>
      <c r="DD87" s="38"/>
      <c r="DE87" s="38"/>
      <c r="DF87" s="38"/>
      <c r="DG87" s="39" t="s">
        <v>426</v>
      </c>
      <c r="DH87" s="39" t="s">
        <v>426</v>
      </c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9" t="s">
        <v>422</v>
      </c>
      <c r="DT87" s="39" t="s">
        <v>426</v>
      </c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>
        <v>9</v>
      </c>
      <c r="EJ87" s="38"/>
      <c r="EK87" s="38"/>
      <c r="EL87" s="38"/>
      <c r="EM87" s="38"/>
      <c r="EN87" s="38"/>
      <c r="EO87" s="38">
        <v>10</v>
      </c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>
        <v>10</v>
      </c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>
        <v>9</v>
      </c>
      <c r="GM87" s="38"/>
      <c r="GN87" s="38"/>
      <c r="GO87" s="38"/>
      <c r="GP87" s="38"/>
      <c r="GQ87" s="39" t="s">
        <v>426</v>
      </c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 t="s">
        <v>420</v>
      </c>
      <c r="HI87" s="1">
        <v>76</v>
      </c>
    </row>
    <row r="88" spans="1:217" x14ac:dyDescent="0.2">
      <c r="A88" s="32">
        <v>77</v>
      </c>
      <c r="B88" s="33" t="s">
        <v>221</v>
      </c>
      <c r="C88" s="34" t="s">
        <v>123</v>
      </c>
      <c r="D88" s="34">
        <v>1171519737</v>
      </c>
      <c r="E88" s="35" t="s">
        <v>160</v>
      </c>
      <c r="F88" s="34" t="s">
        <v>148</v>
      </c>
      <c r="G88" s="34" t="s">
        <v>415</v>
      </c>
      <c r="H88" s="35">
        <f>MATCH(D88,Данные!$D$1:$D$65536,0)</f>
        <v>73</v>
      </c>
      <c r="I88" s="45">
        <v>360</v>
      </c>
      <c r="J88" s="45">
        <f t="shared" si="6"/>
        <v>1.0535714285714286</v>
      </c>
      <c r="K88" s="45">
        <v>56</v>
      </c>
      <c r="L88" s="45">
        <f t="shared" si="7"/>
        <v>379.28571428571428</v>
      </c>
      <c r="M88" s="35">
        <v>109</v>
      </c>
      <c r="N88" s="35">
        <v>17</v>
      </c>
      <c r="O88" s="45">
        <f t="shared" si="8"/>
        <v>6.4117647058823533</v>
      </c>
      <c r="P88" s="35">
        <f>MIN($S88:HH88)</f>
        <v>4</v>
      </c>
      <c r="Q88" s="35"/>
      <c r="R88" s="35">
        <v>17</v>
      </c>
      <c r="S88" s="37"/>
      <c r="T88" s="37"/>
      <c r="U88" s="37"/>
      <c r="V88" s="37"/>
      <c r="W88" s="37"/>
      <c r="X88" s="37"/>
      <c r="Y88" s="37"/>
      <c r="Z88" s="37">
        <v>7</v>
      </c>
      <c r="AA88" s="37"/>
      <c r="AB88" s="37"/>
      <c r="AC88" s="37"/>
      <c r="AD88" s="37"/>
      <c r="AE88" s="37"/>
      <c r="AF88" s="37"/>
      <c r="AG88" s="37">
        <v>6</v>
      </c>
      <c r="AH88" s="37"/>
      <c r="AI88" s="37"/>
      <c r="AJ88" s="37">
        <v>6</v>
      </c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>
        <v>4</v>
      </c>
      <c r="BG88" s="37"/>
      <c r="BH88" s="37">
        <v>6</v>
      </c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>
        <v>5</v>
      </c>
      <c r="BT88" s="37"/>
      <c r="BU88" s="37"/>
      <c r="BV88" s="37"/>
      <c r="BW88" s="37"/>
      <c r="BX88" s="37"/>
      <c r="BY88" s="37"/>
      <c r="BZ88" s="37"/>
      <c r="CA88" s="37"/>
      <c r="CB88" s="37"/>
      <c r="CC88" s="38" t="s">
        <v>420</v>
      </c>
      <c r="CD88" s="38"/>
      <c r="CE88" s="38"/>
      <c r="CF88" s="38"/>
      <c r="CG88" s="38"/>
      <c r="CH88" s="38"/>
      <c r="CI88" s="38"/>
      <c r="CJ88" s="38">
        <v>6</v>
      </c>
      <c r="CK88" s="38"/>
      <c r="CL88" s="38"/>
      <c r="CM88" s="38"/>
      <c r="CN88" s="38"/>
      <c r="CO88" s="38"/>
      <c r="CP88" s="38"/>
      <c r="CQ88" s="38"/>
      <c r="CR88" s="38">
        <v>9</v>
      </c>
      <c r="CS88" s="38"/>
      <c r="CT88" s="38"/>
      <c r="CU88" s="38"/>
      <c r="CV88" s="38"/>
      <c r="CW88" s="38"/>
      <c r="CX88" s="38">
        <v>7</v>
      </c>
      <c r="CY88" s="38"/>
      <c r="CZ88" s="38"/>
      <c r="DA88" s="38"/>
      <c r="DB88" s="38"/>
      <c r="DC88" s="38">
        <v>6</v>
      </c>
      <c r="DD88" s="38">
        <v>6</v>
      </c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>
        <v>6</v>
      </c>
      <c r="DU88" s="38"/>
      <c r="DV88" s="38"/>
      <c r="DW88" s="38"/>
      <c r="DX88" s="38"/>
      <c r="DY88" s="38"/>
      <c r="DZ88" s="38"/>
      <c r="EA88" s="38"/>
      <c r="EB88" s="38">
        <v>9</v>
      </c>
      <c r="EC88" s="38"/>
      <c r="ED88" s="38"/>
      <c r="EE88" s="38"/>
      <c r="EF88" s="38"/>
      <c r="EG88" s="38">
        <v>6</v>
      </c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>
        <v>9</v>
      </c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>
        <v>7</v>
      </c>
      <c r="GN88" s="38"/>
      <c r="GO88" s="38"/>
      <c r="GP88" s="38">
        <v>4</v>
      </c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 t="s">
        <v>420</v>
      </c>
      <c r="HI88" s="1">
        <v>77</v>
      </c>
    </row>
    <row r="89" spans="1:217" x14ac:dyDescent="0.2">
      <c r="A89" s="32">
        <v>78</v>
      </c>
      <c r="B89" s="33" t="s">
        <v>246</v>
      </c>
      <c r="C89" s="34" t="s">
        <v>38</v>
      </c>
      <c r="D89" s="34">
        <v>1171521410</v>
      </c>
      <c r="E89" s="35" t="s">
        <v>160</v>
      </c>
      <c r="F89" s="34" t="s">
        <v>148</v>
      </c>
      <c r="G89" s="34" t="s">
        <v>414</v>
      </c>
      <c r="H89" s="35">
        <f>MATCH(D89,Данные!$D$1:$D$65536,0)</f>
        <v>99</v>
      </c>
      <c r="I89" s="45">
        <v>359</v>
      </c>
      <c r="J89" s="45">
        <f t="shared" si="6"/>
        <v>1.0535714285714286</v>
      </c>
      <c r="K89" s="45">
        <v>56</v>
      </c>
      <c r="L89" s="45">
        <f t="shared" si="7"/>
        <v>378.23214285714289</v>
      </c>
      <c r="M89" s="35">
        <v>110</v>
      </c>
      <c r="N89" s="35">
        <v>18</v>
      </c>
      <c r="O89" s="45">
        <f t="shared" si="8"/>
        <v>6.1111111111111107</v>
      </c>
      <c r="P89" s="35">
        <f>MIN($S89:HH89)</f>
        <v>4</v>
      </c>
      <c r="Q89" s="35"/>
      <c r="R89" s="35">
        <v>18</v>
      </c>
      <c r="S89" s="37"/>
      <c r="T89" s="37"/>
      <c r="U89" s="37"/>
      <c r="V89" s="37"/>
      <c r="W89" s="37"/>
      <c r="X89" s="37"/>
      <c r="Y89" s="37"/>
      <c r="Z89" s="37">
        <v>9</v>
      </c>
      <c r="AA89" s="37"/>
      <c r="AB89" s="37"/>
      <c r="AC89" s="37"/>
      <c r="AD89" s="37"/>
      <c r="AE89" s="37"/>
      <c r="AF89" s="37"/>
      <c r="AG89" s="37">
        <v>4</v>
      </c>
      <c r="AH89" s="37"/>
      <c r="AI89" s="37"/>
      <c r="AJ89" s="37"/>
      <c r="AK89" s="37"/>
      <c r="AL89" s="37">
        <v>5</v>
      </c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>
        <v>6</v>
      </c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>
        <v>5</v>
      </c>
      <c r="BT89" s="37"/>
      <c r="BU89" s="37">
        <v>8</v>
      </c>
      <c r="BV89" s="37"/>
      <c r="BW89" s="37"/>
      <c r="BX89" s="37"/>
      <c r="BY89" s="37"/>
      <c r="BZ89" s="37"/>
      <c r="CA89" s="37"/>
      <c r="CB89" s="37"/>
      <c r="CC89" s="38" t="s">
        <v>420</v>
      </c>
      <c r="CD89" s="38"/>
      <c r="CE89" s="38"/>
      <c r="CF89" s="38"/>
      <c r="CG89" s="38"/>
      <c r="CH89" s="38"/>
      <c r="CI89" s="38"/>
      <c r="CJ89" s="38">
        <v>8</v>
      </c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>
        <v>6</v>
      </c>
      <c r="CY89" s="38"/>
      <c r="CZ89" s="38"/>
      <c r="DA89" s="38"/>
      <c r="DB89" s="38"/>
      <c r="DC89" s="38"/>
      <c r="DD89" s="38"/>
      <c r="DE89" s="38"/>
      <c r="DF89" s="38"/>
      <c r="DG89" s="38">
        <v>4</v>
      </c>
      <c r="DH89" s="38">
        <v>5</v>
      </c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>
        <v>6</v>
      </c>
      <c r="DT89" s="38">
        <v>6</v>
      </c>
      <c r="DU89" s="38"/>
      <c r="DV89" s="38"/>
      <c r="DW89" s="38"/>
      <c r="DX89" s="38"/>
      <c r="DY89" s="38"/>
      <c r="DZ89" s="38">
        <v>7</v>
      </c>
      <c r="EA89" s="38"/>
      <c r="EB89" s="38"/>
      <c r="EC89" s="38">
        <v>7</v>
      </c>
      <c r="ED89" s="38"/>
      <c r="EE89" s="38"/>
      <c r="EF89" s="38">
        <v>6</v>
      </c>
      <c r="EG89" s="38"/>
      <c r="EH89" s="38"/>
      <c r="EI89" s="38"/>
      <c r="EJ89" s="38"/>
      <c r="EK89" s="38"/>
      <c r="EL89" s="38">
        <v>8</v>
      </c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>
        <v>6</v>
      </c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>
        <v>4</v>
      </c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 t="s">
        <v>420</v>
      </c>
      <c r="HI89" s="1">
        <v>78</v>
      </c>
    </row>
    <row r="90" spans="1:217" x14ac:dyDescent="0.2">
      <c r="A90" s="60" t="s">
        <v>443</v>
      </c>
      <c r="B90" s="33" t="s">
        <v>260</v>
      </c>
      <c r="C90" s="36" t="s">
        <v>120</v>
      </c>
      <c r="D90" s="34">
        <v>1171522241</v>
      </c>
      <c r="E90" s="35" t="s">
        <v>171</v>
      </c>
      <c r="F90" s="34" t="s">
        <v>148</v>
      </c>
      <c r="G90" s="34" t="s">
        <v>414</v>
      </c>
      <c r="H90" s="35">
        <f>MATCH(D90,Данные!$D$1:$D$65536,0)</f>
        <v>114</v>
      </c>
      <c r="I90" s="45">
        <v>345</v>
      </c>
      <c r="J90" s="45">
        <f t="shared" si="6"/>
        <v>1.0535714285714286</v>
      </c>
      <c r="K90" s="45">
        <v>56</v>
      </c>
      <c r="L90" s="45">
        <f t="shared" si="7"/>
        <v>363.48214285714289</v>
      </c>
      <c r="M90" s="35">
        <v>115</v>
      </c>
      <c r="N90" s="35">
        <v>16</v>
      </c>
      <c r="O90" s="45">
        <f t="shared" si="8"/>
        <v>7.1875</v>
      </c>
      <c r="P90" s="35">
        <f>MIN($S90:HH90)</f>
        <v>4</v>
      </c>
      <c r="Q90" s="35" t="s">
        <v>417</v>
      </c>
      <c r="R90" s="35">
        <v>16</v>
      </c>
      <c r="S90" s="37"/>
      <c r="T90" s="37"/>
      <c r="U90" s="37"/>
      <c r="V90" s="37"/>
      <c r="W90" s="37"/>
      <c r="X90" s="37"/>
      <c r="Y90" s="37"/>
      <c r="Z90" s="37">
        <v>5</v>
      </c>
      <c r="AA90" s="37"/>
      <c r="AB90" s="37"/>
      <c r="AC90" s="37"/>
      <c r="AD90" s="37"/>
      <c r="AE90" s="37">
        <v>7</v>
      </c>
      <c r="AF90" s="37"/>
      <c r="AG90" s="41" t="s">
        <v>416</v>
      </c>
      <c r="AH90" s="37"/>
      <c r="AI90" s="37"/>
      <c r="AJ90" s="37"/>
      <c r="AK90" s="37"/>
      <c r="AL90" s="37"/>
      <c r="AM90" s="37"/>
      <c r="AN90" s="37">
        <v>4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>
        <v>6</v>
      </c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>
        <v>6</v>
      </c>
      <c r="BT90" s="37"/>
      <c r="BU90" s="37"/>
      <c r="BV90" s="37"/>
      <c r="BW90" s="37"/>
      <c r="BX90" s="37"/>
      <c r="BY90" s="37"/>
      <c r="BZ90" s="37"/>
      <c r="CA90" s="37"/>
      <c r="CB90" s="37"/>
      <c r="CC90" s="38" t="s">
        <v>420</v>
      </c>
      <c r="CD90" s="38"/>
      <c r="CE90" s="38"/>
      <c r="CF90" s="38"/>
      <c r="CG90" s="38"/>
      <c r="CH90" s="38"/>
      <c r="CI90" s="38"/>
      <c r="CJ90" s="38">
        <v>6</v>
      </c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9" t="s">
        <v>426</v>
      </c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9" t="s">
        <v>426</v>
      </c>
      <c r="DM90" s="42" t="s">
        <v>427</v>
      </c>
      <c r="DN90" s="38"/>
      <c r="DO90" s="38"/>
      <c r="DP90" s="38"/>
      <c r="DQ90" s="38"/>
      <c r="DR90" s="38"/>
      <c r="DS90" s="38">
        <v>6</v>
      </c>
      <c r="DT90" s="38">
        <v>9</v>
      </c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>
        <v>8</v>
      </c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>
        <v>8</v>
      </c>
      <c r="EX90" s="38"/>
      <c r="EY90" s="38"/>
      <c r="EZ90" s="38"/>
      <c r="FA90" s="38">
        <v>8</v>
      </c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>
        <v>9</v>
      </c>
      <c r="GE90" s="38"/>
      <c r="GF90" s="38"/>
      <c r="GG90" s="38"/>
      <c r="GH90" s="38"/>
      <c r="GI90" s="38"/>
      <c r="GJ90" s="38">
        <v>10</v>
      </c>
      <c r="GK90" s="38"/>
      <c r="GL90" s="38"/>
      <c r="GM90" s="38"/>
      <c r="GN90" s="38">
        <v>10</v>
      </c>
      <c r="GO90" s="38"/>
      <c r="GP90" s="38">
        <v>4</v>
      </c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>
        <v>9</v>
      </c>
      <c r="HE90" s="38"/>
      <c r="HF90" s="38"/>
      <c r="HG90" s="38"/>
      <c r="HH90" s="38" t="s">
        <v>420</v>
      </c>
      <c r="HI90" s="1">
        <v>79</v>
      </c>
    </row>
    <row r="91" spans="1:217" x14ac:dyDescent="0.2">
      <c r="A91" s="61"/>
      <c r="B91" s="33" t="s">
        <v>225</v>
      </c>
      <c r="C91" s="36" t="s">
        <v>115</v>
      </c>
      <c r="D91" s="34">
        <v>1171520046</v>
      </c>
      <c r="E91" s="35" t="s">
        <v>171</v>
      </c>
      <c r="F91" s="34" t="s">
        <v>148</v>
      </c>
      <c r="G91" s="34" t="s">
        <v>414</v>
      </c>
      <c r="H91" s="35">
        <f>MATCH(D91,Данные!$D$1:$D$65536,0)</f>
        <v>77</v>
      </c>
      <c r="I91" s="45">
        <v>345</v>
      </c>
      <c r="J91" s="45">
        <f t="shared" si="6"/>
        <v>1.0535714285714286</v>
      </c>
      <c r="K91" s="45">
        <v>56</v>
      </c>
      <c r="L91" s="45">
        <f t="shared" si="7"/>
        <v>363.48214285714289</v>
      </c>
      <c r="M91" s="35">
        <v>108</v>
      </c>
      <c r="N91" s="35">
        <v>16</v>
      </c>
      <c r="O91" s="45">
        <f t="shared" si="8"/>
        <v>6.75</v>
      </c>
      <c r="P91" s="35">
        <f>MIN($S91:HH91)</f>
        <v>5</v>
      </c>
      <c r="Q91" s="35" t="s">
        <v>417</v>
      </c>
      <c r="R91" s="35">
        <v>16</v>
      </c>
      <c r="S91" s="37"/>
      <c r="T91" s="37"/>
      <c r="U91" s="37"/>
      <c r="V91" s="37"/>
      <c r="W91" s="37"/>
      <c r="X91" s="37"/>
      <c r="Y91" s="37"/>
      <c r="Z91" s="37">
        <v>6</v>
      </c>
      <c r="AA91" s="37"/>
      <c r="AB91" s="37"/>
      <c r="AC91" s="37"/>
      <c r="AD91" s="37"/>
      <c r="AE91" s="37"/>
      <c r="AF91" s="37"/>
      <c r="AG91" s="37">
        <v>8</v>
      </c>
      <c r="AH91" s="37"/>
      <c r="AI91" s="37"/>
      <c r="AJ91" s="37"/>
      <c r="AK91" s="37"/>
      <c r="AL91" s="37">
        <v>5</v>
      </c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>
        <v>6</v>
      </c>
      <c r="BB91" s="37"/>
      <c r="BC91" s="37"/>
      <c r="BD91" s="37"/>
      <c r="BE91" s="37"/>
      <c r="BF91" s="37"/>
      <c r="BG91" s="37"/>
      <c r="BH91" s="37"/>
      <c r="BI91" s="37">
        <v>7</v>
      </c>
      <c r="BJ91" s="37"/>
      <c r="BK91" s="37"/>
      <c r="BL91" s="37"/>
      <c r="BM91" s="37"/>
      <c r="BN91" s="37"/>
      <c r="BO91" s="37"/>
      <c r="BP91" s="37"/>
      <c r="BQ91" s="37"/>
      <c r="BR91" s="37"/>
      <c r="BS91" s="37">
        <v>6</v>
      </c>
      <c r="BT91" s="37"/>
      <c r="BU91" s="37"/>
      <c r="BV91" s="37"/>
      <c r="BW91" s="37"/>
      <c r="BX91" s="37"/>
      <c r="BY91" s="37"/>
      <c r="BZ91" s="37"/>
      <c r="CA91" s="37"/>
      <c r="CB91" s="37"/>
      <c r="CC91" s="38" t="s">
        <v>420</v>
      </c>
      <c r="CD91" s="38"/>
      <c r="CE91" s="38"/>
      <c r="CF91" s="38"/>
      <c r="CG91" s="38"/>
      <c r="CH91" s="38"/>
      <c r="CI91" s="38"/>
      <c r="CJ91" s="38">
        <v>6</v>
      </c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>
        <v>6</v>
      </c>
      <c r="CY91" s="38"/>
      <c r="CZ91" s="38"/>
      <c r="DA91" s="38"/>
      <c r="DB91" s="38"/>
      <c r="DC91" s="38"/>
      <c r="DD91" s="38"/>
      <c r="DE91" s="38"/>
      <c r="DF91" s="38"/>
      <c r="DG91" s="39" t="s">
        <v>416</v>
      </c>
      <c r="DH91" s="39" t="s">
        <v>416</v>
      </c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>
        <v>6</v>
      </c>
      <c r="DT91" s="38">
        <v>5</v>
      </c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>
        <v>7</v>
      </c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>
        <v>9</v>
      </c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>
        <v>7</v>
      </c>
      <c r="GJ91" s="38">
        <v>7</v>
      </c>
      <c r="GK91" s="38"/>
      <c r="GL91" s="38"/>
      <c r="GM91" s="38"/>
      <c r="GN91" s="38">
        <v>10</v>
      </c>
      <c r="GO91" s="38"/>
      <c r="GP91" s="38"/>
      <c r="GQ91" s="38">
        <v>7</v>
      </c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 t="s">
        <v>420</v>
      </c>
      <c r="HI91" s="1">
        <v>80</v>
      </c>
    </row>
    <row r="92" spans="1:217" x14ac:dyDescent="0.2">
      <c r="A92" s="32">
        <v>81</v>
      </c>
      <c r="B92" s="33" t="s">
        <v>189</v>
      </c>
      <c r="C92" s="36" t="s">
        <v>63</v>
      </c>
      <c r="D92" s="34">
        <v>1171523511</v>
      </c>
      <c r="E92" s="35" t="s">
        <v>152</v>
      </c>
      <c r="F92" s="34" t="s">
        <v>148</v>
      </c>
      <c r="G92" s="34" t="s">
        <v>415</v>
      </c>
      <c r="H92" s="35">
        <f>MATCH(D92,Данные!$D$1:$D$65536,0)</f>
        <v>35</v>
      </c>
      <c r="I92" s="45">
        <v>340</v>
      </c>
      <c r="J92" s="45">
        <f t="shared" si="6"/>
        <v>1.0535714285714286</v>
      </c>
      <c r="K92" s="45">
        <v>56</v>
      </c>
      <c r="L92" s="45">
        <f t="shared" si="7"/>
        <v>358.21428571428572</v>
      </c>
      <c r="M92" s="35">
        <v>106</v>
      </c>
      <c r="N92" s="35">
        <v>17</v>
      </c>
      <c r="O92" s="45">
        <f t="shared" si="8"/>
        <v>6.2352941176470589</v>
      </c>
      <c r="P92" s="35">
        <f>MIN($S92:HH92)</f>
        <v>3</v>
      </c>
      <c r="Q92" s="35" t="s">
        <v>417</v>
      </c>
      <c r="R92" s="35">
        <v>16</v>
      </c>
      <c r="S92" s="37"/>
      <c r="T92" s="37"/>
      <c r="U92" s="37"/>
      <c r="V92" s="37"/>
      <c r="W92" s="37"/>
      <c r="X92" s="37"/>
      <c r="Y92" s="37"/>
      <c r="Z92" s="37">
        <v>6</v>
      </c>
      <c r="AA92" s="37"/>
      <c r="AB92" s="37"/>
      <c r="AC92" s="37"/>
      <c r="AD92" s="37"/>
      <c r="AE92" s="37"/>
      <c r="AF92" s="37"/>
      <c r="AG92" s="37">
        <v>8</v>
      </c>
      <c r="AH92" s="37"/>
      <c r="AI92" s="37"/>
      <c r="AJ92" s="37"/>
      <c r="AK92" s="37"/>
      <c r="AL92" s="37">
        <v>7</v>
      </c>
      <c r="AM92" s="37"/>
      <c r="AN92" s="37"/>
      <c r="AO92" s="37"/>
      <c r="AP92" s="37"/>
      <c r="AQ92" s="37"/>
      <c r="AR92" s="37">
        <v>5</v>
      </c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>
        <v>5</v>
      </c>
      <c r="BJ92" s="37"/>
      <c r="BK92" s="37"/>
      <c r="BL92" s="37"/>
      <c r="BM92" s="37"/>
      <c r="BN92" s="37"/>
      <c r="BO92" s="37"/>
      <c r="BP92" s="37"/>
      <c r="BQ92" s="37"/>
      <c r="BR92" s="37"/>
      <c r="BS92" s="37">
        <v>6</v>
      </c>
      <c r="BT92" s="37"/>
      <c r="BU92" s="37"/>
      <c r="BV92" s="37"/>
      <c r="BW92" s="37"/>
      <c r="BX92" s="37"/>
      <c r="BY92" s="37"/>
      <c r="BZ92" s="37"/>
      <c r="CA92" s="37"/>
      <c r="CB92" s="37"/>
      <c r="CC92" s="38" t="s">
        <v>420</v>
      </c>
      <c r="CD92" s="38"/>
      <c r="CE92" s="38"/>
      <c r="CF92" s="38"/>
      <c r="CG92" s="38"/>
      <c r="CH92" s="38"/>
      <c r="CI92" s="38"/>
      <c r="CJ92" s="38">
        <v>8</v>
      </c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>
        <v>8</v>
      </c>
      <c r="CY92" s="38"/>
      <c r="CZ92" s="38"/>
      <c r="DA92" s="38"/>
      <c r="DB92" s="38"/>
      <c r="DC92" s="38"/>
      <c r="DD92" s="38"/>
      <c r="DE92" s="38"/>
      <c r="DF92" s="38"/>
      <c r="DG92" s="38">
        <v>6</v>
      </c>
      <c r="DH92" s="38">
        <v>6</v>
      </c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>
        <v>4</v>
      </c>
      <c r="DT92" s="38">
        <v>7</v>
      </c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>
        <v>7</v>
      </c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>
        <v>9</v>
      </c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>
        <v>5</v>
      </c>
      <c r="GH92" s="38"/>
      <c r="GI92" s="38"/>
      <c r="GJ92" s="38"/>
      <c r="GK92" s="38"/>
      <c r="GL92" s="40">
        <v>3</v>
      </c>
      <c r="GM92" s="38"/>
      <c r="GN92" s="38"/>
      <c r="GO92" s="38"/>
      <c r="GP92" s="38"/>
      <c r="GQ92" s="38">
        <v>6</v>
      </c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 t="s">
        <v>420</v>
      </c>
      <c r="HI92" s="1">
        <v>81</v>
      </c>
    </row>
    <row r="93" spans="1:217" x14ac:dyDescent="0.2">
      <c r="A93" s="32">
        <v>82</v>
      </c>
      <c r="B93" s="33" t="s">
        <v>194</v>
      </c>
      <c r="C93" s="36" t="s">
        <v>122</v>
      </c>
      <c r="D93" s="34">
        <v>1171523739</v>
      </c>
      <c r="E93" s="35" t="s">
        <v>160</v>
      </c>
      <c r="F93" s="34" t="s">
        <v>148</v>
      </c>
      <c r="G93" s="34" t="s">
        <v>415</v>
      </c>
      <c r="H93" s="35">
        <f>MATCH(D93,Данные!$D$1:$D$65536,0)</f>
        <v>40</v>
      </c>
      <c r="I93" s="45">
        <v>335</v>
      </c>
      <c r="J93" s="45">
        <f t="shared" si="6"/>
        <v>1.0535714285714286</v>
      </c>
      <c r="K93" s="45">
        <v>56</v>
      </c>
      <c r="L93" s="45">
        <f t="shared" si="7"/>
        <v>352.94642857142856</v>
      </c>
      <c r="M93" s="35">
        <v>110</v>
      </c>
      <c r="N93" s="35">
        <v>17</v>
      </c>
      <c r="O93" s="45">
        <f t="shared" si="8"/>
        <v>6.4705882352941178</v>
      </c>
      <c r="P93" s="35">
        <f>MIN($S93:HH93)</f>
        <v>0</v>
      </c>
      <c r="Q93" s="35" t="s">
        <v>417</v>
      </c>
      <c r="R93" s="35">
        <v>15</v>
      </c>
      <c r="S93" s="37"/>
      <c r="T93" s="37"/>
      <c r="U93" s="37"/>
      <c r="V93" s="37"/>
      <c r="W93" s="37"/>
      <c r="X93" s="37"/>
      <c r="Y93" s="37"/>
      <c r="Z93" s="37">
        <v>6</v>
      </c>
      <c r="AA93" s="37"/>
      <c r="AB93" s="37"/>
      <c r="AC93" s="37"/>
      <c r="AD93" s="37"/>
      <c r="AE93" s="37"/>
      <c r="AF93" s="37"/>
      <c r="AG93" s="37">
        <v>8</v>
      </c>
      <c r="AH93" s="37"/>
      <c r="AI93" s="37"/>
      <c r="AJ93" s="37"/>
      <c r="AK93" s="37"/>
      <c r="AL93" s="37"/>
      <c r="AM93" s="37"/>
      <c r="AN93" s="37">
        <v>9</v>
      </c>
      <c r="AO93" s="37"/>
      <c r="AP93" s="37"/>
      <c r="AQ93" s="37"/>
      <c r="AR93" s="37"/>
      <c r="AS93" s="37"/>
      <c r="AT93" s="37"/>
      <c r="AU93" s="37"/>
      <c r="AV93" s="37"/>
      <c r="AW93" s="37"/>
      <c r="AX93" s="37">
        <v>4</v>
      </c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>
        <v>8</v>
      </c>
      <c r="BQ93" s="37"/>
      <c r="BR93" s="37"/>
      <c r="BS93" s="37">
        <v>6</v>
      </c>
      <c r="BT93" s="37"/>
      <c r="BU93" s="37"/>
      <c r="BV93" s="37"/>
      <c r="BW93" s="37"/>
      <c r="BX93" s="37"/>
      <c r="BY93" s="37"/>
      <c r="BZ93" s="37"/>
      <c r="CA93" s="37"/>
      <c r="CB93" s="37"/>
      <c r="CC93" s="38" t="s">
        <v>420</v>
      </c>
      <c r="CD93" s="38"/>
      <c r="CE93" s="38"/>
      <c r="CF93" s="38"/>
      <c r="CG93" s="38"/>
      <c r="CH93" s="38"/>
      <c r="CI93" s="38"/>
      <c r="CJ93" s="38">
        <v>8</v>
      </c>
      <c r="CK93" s="38"/>
      <c r="CL93" s="38"/>
      <c r="CM93" s="38"/>
      <c r="CN93" s="38"/>
      <c r="CO93" s="38"/>
      <c r="CP93" s="38"/>
      <c r="CQ93" s="38"/>
      <c r="CR93" s="38"/>
      <c r="CS93" s="38">
        <v>9</v>
      </c>
      <c r="CT93" s="38"/>
      <c r="CU93" s="38"/>
      <c r="CV93" s="38"/>
      <c r="CW93" s="38"/>
      <c r="CX93" s="38">
        <v>7</v>
      </c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>
        <v>8</v>
      </c>
      <c r="DM93" s="38">
        <v>8</v>
      </c>
      <c r="DN93" s="38"/>
      <c r="DO93" s="38"/>
      <c r="DP93" s="38"/>
      <c r="DQ93" s="38"/>
      <c r="DR93" s="38"/>
      <c r="DS93" s="38">
        <v>5</v>
      </c>
      <c r="DT93" s="40">
        <v>0</v>
      </c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>
        <v>7</v>
      </c>
      <c r="EF93" s="38"/>
      <c r="EG93" s="38"/>
      <c r="EH93" s="38"/>
      <c r="EI93" s="38">
        <v>7</v>
      </c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40">
        <v>2</v>
      </c>
      <c r="GM93" s="38"/>
      <c r="GN93" s="38"/>
      <c r="GO93" s="38"/>
      <c r="GP93" s="38"/>
      <c r="GQ93" s="38"/>
      <c r="GR93" s="38"/>
      <c r="GS93" s="38"/>
      <c r="GT93" s="38"/>
      <c r="GU93" s="38"/>
      <c r="GV93" s="38">
        <v>8</v>
      </c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 t="s">
        <v>420</v>
      </c>
      <c r="HI93" s="1">
        <v>82</v>
      </c>
    </row>
    <row r="94" spans="1:217" x14ac:dyDescent="0.2">
      <c r="A94" s="60" t="s">
        <v>444</v>
      </c>
      <c r="B94" s="33" t="s">
        <v>169</v>
      </c>
      <c r="C94" s="36" t="s">
        <v>134</v>
      </c>
      <c r="D94" s="34">
        <v>1171522780</v>
      </c>
      <c r="E94" s="35" t="s">
        <v>142</v>
      </c>
      <c r="F94" s="34" t="s">
        <v>148</v>
      </c>
      <c r="G94" s="34" t="s">
        <v>415</v>
      </c>
      <c r="H94" s="35">
        <f>MATCH(D94,Данные!$D$1:$D$65536,0)</f>
        <v>17</v>
      </c>
      <c r="I94" s="45">
        <v>333</v>
      </c>
      <c r="J94" s="45">
        <f t="shared" si="6"/>
        <v>1.0535714285714286</v>
      </c>
      <c r="K94" s="45">
        <v>56</v>
      </c>
      <c r="L94" s="45">
        <f t="shared" si="7"/>
        <v>350.83928571428572</v>
      </c>
      <c r="M94" s="35">
        <v>112</v>
      </c>
      <c r="N94" s="35">
        <v>13</v>
      </c>
      <c r="O94" s="45">
        <f t="shared" si="8"/>
        <v>8.615384615384615</v>
      </c>
      <c r="P94" s="35">
        <f>MIN($S94:HH94)</f>
        <v>7</v>
      </c>
      <c r="Q94" s="35" t="s">
        <v>417</v>
      </c>
      <c r="R94" s="35">
        <v>13</v>
      </c>
      <c r="S94" s="37"/>
      <c r="T94" s="37"/>
      <c r="U94" s="37"/>
      <c r="V94" s="37"/>
      <c r="W94" s="37"/>
      <c r="X94" s="37"/>
      <c r="Y94" s="37">
        <v>10</v>
      </c>
      <c r="Z94" s="37">
        <v>8</v>
      </c>
      <c r="AA94" s="37"/>
      <c r="AB94" s="37"/>
      <c r="AC94" s="37"/>
      <c r="AD94" s="37"/>
      <c r="AE94" s="37"/>
      <c r="AF94" s="37"/>
      <c r="AG94" s="37">
        <v>8</v>
      </c>
      <c r="AH94" s="37"/>
      <c r="AI94" s="37"/>
      <c r="AJ94" s="37"/>
      <c r="AK94" s="37"/>
      <c r="AL94" s="37"/>
      <c r="AM94" s="37"/>
      <c r="AN94" s="37">
        <v>8</v>
      </c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>
        <v>9</v>
      </c>
      <c r="BE94" s="37">
        <v>9</v>
      </c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>
        <v>8</v>
      </c>
      <c r="BR94" s="37"/>
      <c r="BS94" s="37">
        <v>7</v>
      </c>
      <c r="BT94" s="37"/>
      <c r="BU94" s="37"/>
      <c r="BV94" s="37"/>
      <c r="BW94" s="37"/>
      <c r="BX94" s="37"/>
      <c r="BY94" s="37"/>
      <c r="BZ94" s="37"/>
      <c r="CA94" s="37"/>
      <c r="CB94" s="37"/>
      <c r="CC94" s="38" t="s">
        <v>420</v>
      </c>
      <c r="CD94" s="38"/>
      <c r="CE94" s="38"/>
      <c r="CF94" s="38"/>
      <c r="CG94" s="38"/>
      <c r="CH94" s="38"/>
      <c r="CI94" s="38"/>
      <c r="CJ94" s="38">
        <v>8</v>
      </c>
      <c r="CK94" s="38"/>
      <c r="CL94" s="38"/>
      <c r="CM94" s="38"/>
      <c r="CN94" s="38"/>
      <c r="CO94" s="38"/>
      <c r="CP94" s="38"/>
      <c r="CQ94" s="38"/>
      <c r="CR94" s="38" t="s">
        <v>424</v>
      </c>
      <c r="CS94" s="38">
        <v>10</v>
      </c>
      <c r="CT94" s="38"/>
      <c r="CU94" s="38"/>
      <c r="CV94" s="38"/>
      <c r="CW94" s="38"/>
      <c r="CX94" s="39" t="s">
        <v>426</v>
      </c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9" t="s">
        <v>426</v>
      </c>
      <c r="DM94" s="39" t="s">
        <v>426</v>
      </c>
      <c r="DN94" s="38"/>
      <c r="DO94" s="38"/>
      <c r="DP94" s="38"/>
      <c r="DQ94" s="38"/>
      <c r="DR94" s="38"/>
      <c r="DS94" s="38"/>
      <c r="DT94" s="39" t="s">
        <v>426</v>
      </c>
      <c r="DU94" s="38"/>
      <c r="DV94" s="38">
        <v>9</v>
      </c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>
        <v>8</v>
      </c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9" t="s">
        <v>421</v>
      </c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9" t="s">
        <v>426</v>
      </c>
      <c r="GX94" s="38"/>
      <c r="GY94" s="38"/>
      <c r="GZ94" s="38"/>
      <c r="HA94" s="38"/>
      <c r="HB94" s="38"/>
      <c r="HC94" s="38"/>
      <c r="HD94" s="38"/>
      <c r="HE94" s="38"/>
      <c r="HF94" s="38"/>
      <c r="HG94" s="38"/>
      <c r="HH94" s="38" t="s">
        <v>420</v>
      </c>
      <c r="HI94" s="1">
        <v>83</v>
      </c>
    </row>
    <row r="95" spans="1:217" x14ac:dyDescent="0.2">
      <c r="A95" s="61"/>
      <c r="B95" s="33" t="s">
        <v>166</v>
      </c>
      <c r="C95" s="34" t="s">
        <v>94</v>
      </c>
      <c r="D95" s="34">
        <v>1171522289</v>
      </c>
      <c r="E95" s="35" t="s">
        <v>142</v>
      </c>
      <c r="F95" s="34" t="s">
        <v>148</v>
      </c>
      <c r="G95" s="34" t="s">
        <v>414</v>
      </c>
      <c r="H95" s="35">
        <f>MATCH(D95,Данные!$D$1:$D$65536,0)</f>
        <v>15</v>
      </c>
      <c r="I95" s="45">
        <v>333</v>
      </c>
      <c r="J95" s="45">
        <f t="shared" si="6"/>
        <v>1.0535714285714286</v>
      </c>
      <c r="K95" s="45">
        <v>56</v>
      </c>
      <c r="L95" s="45">
        <f t="shared" si="7"/>
        <v>350.83928571428572</v>
      </c>
      <c r="M95" s="35">
        <v>118</v>
      </c>
      <c r="N95" s="35">
        <v>19</v>
      </c>
      <c r="O95" s="45">
        <f t="shared" si="8"/>
        <v>6.2105263157894735</v>
      </c>
      <c r="P95" s="35">
        <f>MIN($S95:HH95)</f>
        <v>4</v>
      </c>
      <c r="Q95" s="35"/>
      <c r="R95" s="35">
        <v>19</v>
      </c>
      <c r="S95" s="37"/>
      <c r="T95" s="37"/>
      <c r="U95" s="37"/>
      <c r="V95" s="37"/>
      <c r="W95" s="37"/>
      <c r="X95" s="37">
        <v>10</v>
      </c>
      <c r="Y95" s="37"/>
      <c r="Z95" s="37">
        <v>5</v>
      </c>
      <c r="AA95" s="37"/>
      <c r="AB95" s="37"/>
      <c r="AC95" s="37"/>
      <c r="AD95" s="37"/>
      <c r="AE95" s="37"/>
      <c r="AF95" s="37"/>
      <c r="AG95" s="37">
        <v>6</v>
      </c>
      <c r="AH95" s="37"/>
      <c r="AI95" s="37">
        <v>6</v>
      </c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>
        <v>5</v>
      </c>
      <c r="BB95" s="37"/>
      <c r="BC95" s="37"/>
      <c r="BD95" s="37"/>
      <c r="BE95" s="37"/>
      <c r="BF95" s="37"/>
      <c r="BG95" s="37"/>
      <c r="BH95" s="37"/>
      <c r="BI95" s="37"/>
      <c r="BJ95" s="37"/>
      <c r="BK95" s="37">
        <v>5</v>
      </c>
      <c r="BL95" s="37"/>
      <c r="BM95" s="37"/>
      <c r="BN95" s="37"/>
      <c r="BO95" s="37"/>
      <c r="BP95" s="37"/>
      <c r="BQ95" s="37"/>
      <c r="BR95" s="37"/>
      <c r="BS95" s="37">
        <v>4</v>
      </c>
      <c r="BT95" s="37"/>
      <c r="BU95" s="37"/>
      <c r="BV95" s="37"/>
      <c r="BW95" s="37"/>
      <c r="BX95" s="37"/>
      <c r="BY95" s="37"/>
      <c r="BZ95" s="37"/>
      <c r="CA95" s="37"/>
      <c r="CB95" s="37"/>
      <c r="CC95" s="38" t="s">
        <v>420</v>
      </c>
      <c r="CD95" s="38"/>
      <c r="CE95" s="38"/>
      <c r="CF95" s="38"/>
      <c r="CG95" s="38"/>
      <c r="CH95" s="38"/>
      <c r="CI95" s="38"/>
      <c r="CJ95" s="38">
        <v>5</v>
      </c>
      <c r="CK95" s="38"/>
      <c r="CL95" s="38"/>
      <c r="CM95" s="38"/>
      <c r="CN95" s="38"/>
      <c r="CO95" s="38"/>
      <c r="CP95" s="38"/>
      <c r="CQ95" s="38"/>
      <c r="CR95" s="38"/>
      <c r="CS95" s="38">
        <v>9</v>
      </c>
      <c r="CT95" s="38"/>
      <c r="CU95" s="38"/>
      <c r="CV95" s="38"/>
      <c r="CW95" s="38"/>
      <c r="CX95" s="38">
        <v>6</v>
      </c>
      <c r="CY95" s="38"/>
      <c r="CZ95" s="38"/>
      <c r="DA95" s="38">
        <v>4</v>
      </c>
      <c r="DB95" s="38">
        <v>4</v>
      </c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>
        <v>5</v>
      </c>
      <c r="DT95" s="38">
        <v>7</v>
      </c>
      <c r="DU95" s="38"/>
      <c r="DV95" s="38"/>
      <c r="DW95" s="38"/>
      <c r="DX95" s="38"/>
      <c r="DY95" s="38"/>
      <c r="DZ95" s="38">
        <v>8</v>
      </c>
      <c r="EA95" s="38"/>
      <c r="EB95" s="38"/>
      <c r="EC95" s="38"/>
      <c r="ED95" s="38"/>
      <c r="EE95" s="38"/>
      <c r="EF95" s="38"/>
      <c r="EG95" s="38"/>
      <c r="EH95" s="38"/>
      <c r="EI95" s="38">
        <v>7</v>
      </c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>
        <v>10</v>
      </c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>
        <v>7</v>
      </c>
      <c r="GJ95" s="38"/>
      <c r="GK95" s="38"/>
      <c r="GL95" s="38"/>
      <c r="GM95" s="38"/>
      <c r="GN95" s="38"/>
      <c r="GO95" s="38"/>
      <c r="GP95" s="38"/>
      <c r="GQ95" s="38"/>
      <c r="GR95" s="38">
        <v>5</v>
      </c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 t="s">
        <v>420</v>
      </c>
      <c r="HI95" s="1">
        <v>84</v>
      </c>
    </row>
    <row r="96" spans="1:217" x14ac:dyDescent="0.2">
      <c r="A96" s="32">
        <v>85</v>
      </c>
      <c r="B96" s="33" t="s">
        <v>199</v>
      </c>
      <c r="C96" s="36" t="s">
        <v>55</v>
      </c>
      <c r="D96" s="34">
        <v>1171592240</v>
      </c>
      <c r="E96" s="35" t="s">
        <v>171</v>
      </c>
      <c r="F96" s="34" t="s">
        <v>148</v>
      </c>
      <c r="G96" s="34" t="s">
        <v>414</v>
      </c>
      <c r="H96" s="35">
        <f>MATCH(D96,Данные!$D$1:$D$65536,0)</f>
        <v>45</v>
      </c>
      <c r="I96" s="45">
        <v>315</v>
      </c>
      <c r="J96" s="45">
        <f t="shared" si="6"/>
        <v>1.1132075471698113</v>
      </c>
      <c r="K96" s="45">
        <v>53</v>
      </c>
      <c r="L96" s="45">
        <f t="shared" si="7"/>
        <v>350.66037735849056</v>
      </c>
      <c r="M96" s="35">
        <v>109</v>
      </c>
      <c r="N96" s="35">
        <v>17</v>
      </c>
      <c r="O96" s="45">
        <f t="shared" si="8"/>
        <v>6.4117647058823533</v>
      </c>
      <c r="P96" s="35">
        <f>MIN($S96:HH96)</f>
        <v>0</v>
      </c>
      <c r="Q96" s="35" t="s">
        <v>417</v>
      </c>
      <c r="R96" s="35">
        <v>16</v>
      </c>
      <c r="S96" s="37"/>
      <c r="T96" s="37"/>
      <c r="U96" s="37"/>
      <c r="V96" s="37"/>
      <c r="W96" s="37"/>
      <c r="X96" s="37"/>
      <c r="Y96" s="37"/>
      <c r="Z96" s="37">
        <v>5</v>
      </c>
      <c r="AA96" s="37"/>
      <c r="AB96" s="37"/>
      <c r="AC96" s="37"/>
      <c r="AD96" s="37"/>
      <c r="AE96" s="37">
        <v>7</v>
      </c>
      <c r="AF96" s="37"/>
      <c r="AG96" s="37">
        <v>5</v>
      </c>
      <c r="AH96" s="37"/>
      <c r="AI96" s="37"/>
      <c r="AJ96" s="41" t="s">
        <v>416</v>
      </c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>
        <v>8</v>
      </c>
      <c r="BM96" s="37"/>
      <c r="BN96" s="37"/>
      <c r="BO96" s="37"/>
      <c r="BP96" s="37"/>
      <c r="BQ96" s="37"/>
      <c r="BR96" s="37"/>
      <c r="BS96" s="37">
        <v>5</v>
      </c>
      <c r="BT96" s="37"/>
      <c r="BU96" s="37"/>
      <c r="BV96" s="37"/>
      <c r="BW96" s="37"/>
      <c r="BX96" s="37"/>
      <c r="BY96" s="37"/>
      <c r="BZ96" s="37"/>
      <c r="CA96" s="37"/>
      <c r="CB96" s="37"/>
      <c r="CC96" s="38" t="s">
        <v>420</v>
      </c>
      <c r="CD96" s="38"/>
      <c r="CE96" s="38"/>
      <c r="CF96" s="38"/>
      <c r="CG96" s="38"/>
      <c r="CH96" s="38"/>
      <c r="CI96" s="38"/>
      <c r="CJ96" s="38">
        <v>4</v>
      </c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>
        <v>6</v>
      </c>
      <c r="CY96" s="38"/>
      <c r="CZ96" s="38"/>
      <c r="DA96" s="38"/>
      <c r="DB96" s="38"/>
      <c r="DC96" s="38">
        <v>4</v>
      </c>
      <c r="DD96" s="42" t="s">
        <v>426</v>
      </c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>
        <v>6</v>
      </c>
      <c r="DT96" s="40">
        <v>0</v>
      </c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>
        <v>9</v>
      </c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>
        <v>8</v>
      </c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>
        <v>7</v>
      </c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>
        <v>9</v>
      </c>
      <c r="GE96" s="38"/>
      <c r="GF96" s="38"/>
      <c r="GG96" s="38"/>
      <c r="GH96" s="38"/>
      <c r="GI96" s="38"/>
      <c r="GJ96" s="38">
        <v>10</v>
      </c>
      <c r="GK96" s="38"/>
      <c r="GL96" s="38"/>
      <c r="GM96" s="38"/>
      <c r="GN96" s="38">
        <v>10</v>
      </c>
      <c r="GO96" s="38"/>
      <c r="GP96" s="38"/>
      <c r="GQ96" s="38"/>
      <c r="GR96" s="38"/>
      <c r="GS96" s="38">
        <v>6</v>
      </c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 t="s">
        <v>420</v>
      </c>
      <c r="HE96" s="38"/>
      <c r="HF96" s="38"/>
      <c r="HG96" s="38"/>
      <c r="HH96" s="38" t="s">
        <v>420</v>
      </c>
      <c r="HI96" s="1">
        <v>85</v>
      </c>
    </row>
    <row r="97" spans="1:217" x14ac:dyDescent="0.2">
      <c r="A97" s="32">
        <v>86</v>
      </c>
      <c r="B97" s="33" t="s">
        <v>208</v>
      </c>
      <c r="C97" s="36" t="s">
        <v>140</v>
      </c>
      <c r="D97" s="34">
        <v>1197353469</v>
      </c>
      <c r="E97" s="35" t="s">
        <v>160</v>
      </c>
      <c r="F97" s="34" t="s">
        <v>148</v>
      </c>
      <c r="G97" s="34" t="s">
        <v>415</v>
      </c>
      <c r="H97" s="35">
        <f>MATCH(D97,Данные!$D$1:$D$65536,0)</f>
        <v>56</v>
      </c>
      <c r="I97" s="45">
        <v>329</v>
      </c>
      <c r="J97" s="45">
        <f t="shared" si="6"/>
        <v>1.0535714285714286</v>
      </c>
      <c r="K97" s="45">
        <v>56</v>
      </c>
      <c r="L97" s="45">
        <f t="shared" si="7"/>
        <v>346.625</v>
      </c>
      <c r="M97" s="35">
        <v>108</v>
      </c>
      <c r="N97" s="35">
        <v>17</v>
      </c>
      <c r="O97" s="45">
        <f t="shared" si="8"/>
        <v>6.3529411764705879</v>
      </c>
      <c r="P97" s="35">
        <f>MIN($S97:HH97)</f>
        <v>4</v>
      </c>
      <c r="Q97" s="35" t="s">
        <v>417</v>
      </c>
      <c r="R97" s="35">
        <v>17</v>
      </c>
      <c r="S97" s="37"/>
      <c r="T97" s="37"/>
      <c r="U97" s="37"/>
      <c r="V97" s="37"/>
      <c r="W97" s="37"/>
      <c r="X97" s="37"/>
      <c r="Y97" s="37"/>
      <c r="Z97" s="37">
        <v>4</v>
      </c>
      <c r="AA97" s="37"/>
      <c r="AB97" s="37"/>
      <c r="AC97" s="37"/>
      <c r="AD97" s="37"/>
      <c r="AE97" s="37"/>
      <c r="AF97" s="37"/>
      <c r="AG97" s="37">
        <v>8</v>
      </c>
      <c r="AH97" s="37"/>
      <c r="AI97" s="37">
        <v>5</v>
      </c>
      <c r="AJ97" s="37"/>
      <c r="AK97" s="37"/>
      <c r="AL97" s="37"/>
      <c r="AM97" s="37"/>
      <c r="AN97" s="37"/>
      <c r="AO97" s="37"/>
      <c r="AP97" s="37"/>
      <c r="AQ97" s="37"/>
      <c r="AR97" s="37">
        <v>5</v>
      </c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>
        <v>7</v>
      </c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>
        <v>4</v>
      </c>
      <c r="BT97" s="37"/>
      <c r="BU97" s="37"/>
      <c r="BV97" s="37"/>
      <c r="BW97" s="37"/>
      <c r="BX97" s="37"/>
      <c r="BY97" s="37"/>
      <c r="BZ97" s="37"/>
      <c r="CA97" s="37"/>
      <c r="CB97" s="37"/>
      <c r="CC97" s="38" t="s">
        <v>420</v>
      </c>
      <c r="CD97" s="38"/>
      <c r="CE97" s="38"/>
      <c r="CF97" s="38"/>
      <c r="CG97" s="38"/>
      <c r="CH97" s="38"/>
      <c r="CI97" s="38"/>
      <c r="CJ97" s="39" t="s">
        <v>416</v>
      </c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>
        <v>7</v>
      </c>
      <c r="CY97" s="38"/>
      <c r="CZ97" s="38"/>
      <c r="DA97" s="38">
        <v>4</v>
      </c>
      <c r="DB97" s="38">
        <v>4</v>
      </c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>
        <v>4</v>
      </c>
      <c r="DT97" s="38">
        <v>8</v>
      </c>
      <c r="DU97" s="38"/>
      <c r="DV97" s="38"/>
      <c r="DW97" s="38"/>
      <c r="DX97" s="38"/>
      <c r="DY97" s="38"/>
      <c r="DZ97" s="38">
        <v>8</v>
      </c>
      <c r="EA97" s="38"/>
      <c r="EB97" s="38"/>
      <c r="EC97" s="38"/>
      <c r="ED97" s="38"/>
      <c r="EE97" s="38"/>
      <c r="EF97" s="38"/>
      <c r="EG97" s="38"/>
      <c r="EH97" s="38"/>
      <c r="EI97" s="38">
        <v>7</v>
      </c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>
        <v>9</v>
      </c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>
        <v>7</v>
      </c>
      <c r="GH97" s="38"/>
      <c r="GI97" s="38"/>
      <c r="GJ97" s="38"/>
      <c r="GK97" s="38"/>
      <c r="GL97" s="38"/>
      <c r="GM97" s="38"/>
      <c r="GN97" s="38">
        <v>10</v>
      </c>
      <c r="GO97" s="38">
        <v>7</v>
      </c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 t="s">
        <v>420</v>
      </c>
      <c r="HE97" s="38"/>
      <c r="HF97" s="38"/>
      <c r="HG97" s="38"/>
      <c r="HH97" s="38" t="s">
        <v>420</v>
      </c>
      <c r="HI97" s="1">
        <v>86</v>
      </c>
    </row>
    <row r="98" spans="1:217" x14ac:dyDescent="0.2">
      <c r="A98" s="32">
        <v>87</v>
      </c>
      <c r="B98" s="33" t="s">
        <v>162</v>
      </c>
      <c r="C98" s="36" t="s">
        <v>75</v>
      </c>
      <c r="D98" s="34">
        <v>1171518929</v>
      </c>
      <c r="E98" s="35" t="s">
        <v>152</v>
      </c>
      <c r="F98" s="34" t="s">
        <v>148</v>
      </c>
      <c r="G98" s="34" t="s">
        <v>415</v>
      </c>
      <c r="H98" s="35">
        <f>MATCH(D98,Данные!$D$1:$D$65536,0)</f>
        <v>12</v>
      </c>
      <c r="I98" s="45">
        <v>326</v>
      </c>
      <c r="J98" s="45">
        <f t="shared" si="6"/>
        <v>1.0535714285714286</v>
      </c>
      <c r="K98" s="45">
        <v>56</v>
      </c>
      <c r="L98" s="45">
        <f t="shared" si="7"/>
        <v>343.46428571428572</v>
      </c>
      <c r="M98" s="35">
        <v>110</v>
      </c>
      <c r="N98" s="35">
        <v>13</v>
      </c>
      <c r="O98" s="45">
        <f t="shared" si="8"/>
        <v>8.4615384615384617</v>
      </c>
      <c r="P98" s="35">
        <f>MIN($S98:HH98)</f>
        <v>7</v>
      </c>
      <c r="Q98" s="35" t="s">
        <v>417</v>
      </c>
      <c r="R98" s="35">
        <v>13</v>
      </c>
      <c r="S98" s="37"/>
      <c r="T98" s="37"/>
      <c r="U98" s="37"/>
      <c r="V98" s="37"/>
      <c r="W98" s="37">
        <v>10</v>
      </c>
      <c r="X98" s="37"/>
      <c r="Y98" s="37"/>
      <c r="Z98" s="37">
        <v>8</v>
      </c>
      <c r="AA98" s="37"/>
      <c r="AB98" s="37"/>
      <c r="AC98" s="37"/>
      <c r="AD98" s="37"/>
      <c r="AE98" s="37"/>
      <c r="AF98" s="37"/>
      <c r="AG98" s="37">
        <v>8</v>
      </c>
      <c r="AH98" s="37"/>
      <c r="AI98" s="37"/>
      <c r="AJ98" s="37"/>
      <c r="AK98" s="37"/>
      <c r="AL98" s="37">
        <v>8</v>
      </c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>
        <v>7</v>
      </c>
      <c r="BB98" s="37"/>
      <c r="BC98" s="37"/>
      <c r="BD98" s="37"/>
      <c r="BE98" s="37"/>
      <c r="BF98" s="37"/>
      <c r="BG98" s="37"/>
      <c r="BH98" s="37"/>
      <c r="BI98" s="37">
        <v>8</v>
      </c>
      <c r="BJ98" s="37"/>
      <c r="BK98" s="37"/>
      <c r="BL98" s="37"/>
      <c r="BM98" s="37"/>
      <c r="BN98" s="37"/>
      <c r="BO98" s="37"/>
      <c r="BP98" s="37"/>
      <c r="BQ98" s="37"/>
      <c r="BR98" s="37"/>
      <c r="BS98" s="37">
        <v>7</v>
      </c>
      <c r="BT98" s="37"/>
      <c r="BU98" s="37"/>
      <c r="BV98" s="37"/>
      <c r="BW98" s="37"/>
      <c r="BX98" s="37"/>
      <c r="BY98" s="37"/>
      <c r="BZ98" s="37"/>
      <c r="CA98" s="37"/>
      <c r="CB98" s="37"/>
      <c r="CC98" s="38" t="s">
        <v>420</v>
      </c>
      <c r="CD98" s="38"/>
      <c r="CE98" s="38"/>
      <c r="CF98" s="38"/>
      <c r="CG98" s="38"/>
      <c r="CH98" s="38"/>
      <c r="CI98" s="38"/>
      <c r="CJ98" s="38"/>
      <c r="CK98" s="38">
        <v>9</v>
      </c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>
        <v>8</v>
      </c>
      <c r="CY98" s="38"/>
      <c r="CZ98" s="38"/>
      <c r="DA98" s="38"/>
      <c r="DB98" s="38"/>
      <c r="DC98" s="38"/>
      <c r="DD98" s="38"/>
      <c r="DE98" s="38"/>
      <c r="DF98" s="38"/>
      <c r="DG98" s="39" t="s">
        <v>426</v>
      </c>
      <c r="DH98" s="39" t="s">
        <v>426</v>
      </c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>
        <v>10</v>
      </c>
      <c r="DT98" s="39" t="s">
        <v>426</v>
      </c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>
        <v>9</v>
      </c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>
        <v>10</v>
      </c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9" t="s">
        <v>416</v>
      </c>
      <c r="GJ98" s="39" t="s">
        <v>422</v>
      </c>
      <c r="GK98" s="38"/>
      <c r="GL98" s="38"/>
      <c r="GM98" s="38"/>
      <c r="GN98" s="38"/>
      <c r="GO98" s="38"/>
      <c r="GP98" s="38"/>
      <c r="GQ98" s="38">
        <v>8</v>
      </c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 t="s">
        <v>420</v>
      </c>
      <c r="HD98" s="38"/>
      <c r="HE98" s="38"/>
      <c r="HF98" s="38"/>
      <c r="HG98" s="38"/>
      <c r="HH98" s="38" t="s">
        <v>420</v>
      </c>
      <c r="HI98" s="1">
        <v>87</v>
      </c>
    </row>
    <row r="99" spans="1:217" x14ac:dyDescent="0.2">
      <c r="A99" s="32">
        <v>88</v>
      </c>
      <c r="B99" s="33" t="s">
        <v>245</v>
      </c>
      <c r="C99" s="36" t="s">
        <v>84</v>
      </c>
      <c r="D99" s="34">
        <v>1171521382</v>
      </c>
      <c r="E99" s="35" t="s">
        <v>142</v>
      </c>
      <c r="F99" s="34" t="s">
        <v>148</v>
      </c>
      <c r="G99" s="34" t="s">
        <v>414</v>
      </c>
      <c r="H99" s="35">
        <f>MATCH(D99,Данные!$D$1:$D$65536,0)</f>
        <v>98</v>
      </c>
      <c r="I99" s="45">
        <v>322</v>
      </c>
      <c r="J99" s="45">
        <f t="shared" si="6"/>
        <v>1.0535714285714286</v>
      </c>
      <c r="K99" s="45">
        <v>56</v>
      </c>
      <c r="L99" s="45">
        <f t="shared" si="7"/>
        <v>339.25</v>
      </c>
      <c r="M99" s="35">
        <v>106</v>
      </c>
      <c r="N99" s="35">
        <v>17</v>
      </c>
      <c r="O99" s="45">
        <f t="shared" si="8"/>
        <v>6.2352941176470589</v>
      </c>
      <c r="P99" s="35">
        <f>MIN($S99:HH99)</f>
        <v>3</v>
      </c>
      <c r="Q99" s="35" t="s">
        <v>417</v>
      </c>
      <c r="R99" s="35">
        <v>15</v>
      </c>
      <c r="S99" s="37"/>
      <c r="T99" s="37"/>
      <c r="U99" s="37"/>
      <c r="V99" s="37"/>
      <c r="W99" s="37"/>
      <c r="X99" s="37"/>
      <c r="Y99" s="37"/>
      <c r="Z99" s="37">
        <v>4</v>
      </c>
      <c r="AA99" s="37"/>
      <c r="AB99" s="37"/>
      <c r="AC99" s="37"/>
      <c r="AD99" s="37"/>
      <c r="AE99" s="37"/>
      <c r="AF99" s="37"/>
      <c r="AG99" s="37">
        <v>6</v>
      </c>
      <c r="AH99" s="37"/>
      <c r="AI99" s="37"/>
      <c r="AJ99" s="37"/>
      <c r="AK99" s="37"/>
      <c r="AL99" s="37"/>
      <c r="AM99" s="37"/>
      <c r="AN99" s="37"/>
      <c r="AO99" s="37">
        <v>5</v>
      </c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>
        <v>8</v>
      </c>
      <c r="BQ99" s="37"/>
      <c r="BR99" s="37"/>
      <c r="BS99" s="37">
        <v>4</v>
      </c>
      <c r="BT99" s="37"/>
      <c r="BU99" s="37">
        <v>6</v>
      </c>
      <c r="BV99" s="37"/>
      <c r="BW99" s="37"/>
      <c r="BX99" s="37"/>
      <c r="BY99" s="37"/>
      <c r="BZ99" s="37"/>
      <c r="CA99" s="37"/>
      <c r="CB99" s="37"/>
      <c r="CC99" s="38" t="s">
        <v>420</v>
      </c>
      <c r="CD99" s="38"/>
      <c r="CE99" s="38"/>
      <c r="CF99" s="38"/>
      <c r="CG99" s="38"/>
      <c r="CH99" s="38"/>
      <c r="CI99" s="38"/>
      <c r="CJ99" s="38">
        <v>4</v>
      </c>
      <c r="CK99" s="38"/>
      <c r="CL99" s="38"/>
      <c r="CM99" s="38"/>
      <c r="CN99" s="38"/>
      <c r="CO99" s="38"/>
      <c r="CP99" s="38"/>
      <c r="CQ99" s="38"/>
      <c r="CR99" s="38">
        <v>7</v>
      </c>
      <c r="CS99" s="38"/>
      <c r="CT99" s="38"/>
      <c r="CU99" s="38"/>
      <c r="CV99" s="38"/>
      <c r="CW99" s="38"/>
      <c r="CX99" s="38">
        <v>7</v>
      </c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40">
        <v>3</v>
      </c>
      <c r="DO99" s="40">
        <v>3</v>
      </c>
      <c r="DP99" s="38"/>
      <c r="DQ99" s="38"/>
      <c r="DR99" s="38"/>
      <c r="DS99" s="38"/>
      <c r="DT99" s="38">
        <v>6</v>
      </c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>
        <v>6</v>
      </c>
      <c r="EG99" s="39" t="s">
        <v>416</v>
      </c>
      <c r="EH99" s="38"/>
      <c r="EI99" s="38"/>
      <c r="EJ99" s="38"/>
      <c r="EK99" s="38"/>
      <c r="EL99" s="38"/>
      <c r="EM99" s="38"/>
      <c r="EN99" s="38">
        <v>9</v>
      </c>
      <c r="EO99" s="38"/>
      <c r="EP99" s="38"/>
      <c r="EQ99" s="38"/>
      <c r="ER99" s="38"/>
      <c r="ES99" s="38"/>
      <c r="ET99" s="38"/>
      <c r="EU99" s="38"/>
      <c r="EV99" s="38">
        <v>9</v>
      </c>
      <c r="EW99" s="38"/>
      <c r="EX99" s="38"/>
      <c r="EY99" s="38"/>
      <c r="EZ99" s="38">
        <v>10</v>
      </c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9" t="s">
        <v>421</v>
      </c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>
        <v>9</v>
      </c>
      <c r="GW99" s="38"/>
      <c r="GX99" s="38"/>
      <c r="GY99" s="38"/>
      <c r="GZ99" s="38"/>
      <c r="HA99" s="38"/>
      <c r="HB99" s="38" t="s">
        <v>420</v>
      </c>
      <c r="HC99" s="38"/>
      <c r="HD99" s="38"/>
      <c r="HE99" s="38"/>
      <c r="HF99" s="38"/>
      <c r="HG99" s="38"/>
      <c r="HH99" s="38" t="s">
        <v>420</v>
      </c>
      <c r="HI99" s="1">
        <v>88</v>
      </c>
    </row>
    <row r="100" spans="1:217" x14ac:dyDescent="0.2">
      <c r="A100" s="32">
        <v>89</v>
      </c>
      <c r="B100" s="33" t="s">
        <v>266</v>
      </c>
      <c r="C100" s="36" t="s">
        <v>37</v>
      </c>
      <c r="D100" s="34">
        <v>1935592123</v>
      </c>
      <c r="E100" s="35" t="s">
        <v>142</v>
      </c>
      <c r="F100" s="34" t="s">
        <v>148</v>
      </c>
      <c r="G100" s="34" t="s">
        <v>415</v>
      </c>
      <c r="H100" s="35">
        <f>MATCH(D100,Данные!$D$1:$D$65536,0)</f>
        <v>122</v>
      </c>
      <c r="I100" s="45">
        <v>316</v>
      </c>
      <c r="J100" s="45">
        <f t="shared" si="6"/>
        <v>1.0535714285714286</v>
      </c>
      <c r="K100" s="45">
        <v>56</v>
      </c>
      <c r="L100" s="45">
        <f t="shared" si="7"/>
        <v>332.92857142857144</v>
      </c>
      <c r="M100" s="35">
        <v>128</v>
      </c>
      <c r="N100" s="35">
        <v>21</v>
      </c>
      <c r="O100" s="45">
        <f t="shared" si="8"/>
        <v>6.0952380952380949</v>
      </c>
      <c r="P100" s="35">
        <f>MIN($S100:HH100)</f>
        <v>2</v>
      </c>
      <c r="Q100" s="35" t="s">
        <v>417</v>
      </c>
      <c r="R100" s="35">
        <v>20</v>
      </c>
      <c r="S100" s="37"/>
      <c r="T100" s="37"/>
      <c r="U100" s="37"/>
      <c r="V100" s="37"/>
      <c r="W100" s="37"/>
      <c r="X100" s="37"/>
      <c r="Y100" s="37"/>
      <c r="Z100" s="37"/>
      <c r="AA100" s="37">
        <v>5</v>
      </c>
      <c r="AB100" s="37"/>
      <c r="AC100" s="37"/>
      <c r="AD100" s="37"/>
      <c r="AE100" s="37">
        <v>5</v>
      </c>
      <c r="AF100" s="37"/>
      <c r="AG100" s="37">
        <v>5</v>
      </c>
      <c r="AH100" s="37"/>
      <c r="AI100" s="37"/>
      <c r="AJ100" s="37"/>
      <c r="AK100" s="37"/>
      <c r="AL100" s="37">
        <v>6</v>
      </c>
      <c r="AM100" s="37"/>
      <c r="AN100" s="37"/>
      <c r="AO100" s="37"/>
      <c r="AP100" s="37"/>
      <c r="AQ100" s="37">
        <v>7</v>
      </c>
      <c r="AR100" s="37"/>
      <c r="AS100" s="37">
        <v>6</v>
      </c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>
        <v>6</v>
      </c>
      <c r="BS100" s="37">
        <v>4</v>
      </c>
      <c r="BT100" s="37"/>
      <c r="BU100" s="37"/>
      <c r="BV100" s="37"/>
      <c r="BW100" s="37"/>
      <c r="BX100" s="37"/>
      <c r="BY100" s="37"/>
      <c r="BZ100" s="37"/>
      <c r="CA100" s="37"/>
      <c r="CB100" s="37"/>
      <c r="CC100" s="38" t="s">
        <v>420</v>
      </c>
      <c r="CD100" s="38"/>
      <c r="CE100" s="40">
        <v>2</v>
      </c>
      <c r="CF100" s="38"/>
      <c r="CG100" s="38"/>
      <c r="CH100" s="38"/>
      <c r="CI100" s="38"/>
      <c r="CJ100" s="38">
        <v>7</v>
      </c>
      <c r="CK100" s="38"/>
      <c r="CL100" s="38"/>
      <c r="CM100" s="38"/>
      <c r="CN100" s="38"/>
      <c r="CO100" s="38"/>
      <c r="CP100" s="38"/>
      <c r="CQ100" s="38"/>
      <c r="CR100" s="38">
        <v>6</v>
      </c>
      <c r="CS100" s="38">
        <v>9</v>
      </c>
      <c r="CT100" s="38"/>
      <c r="CU100" s="38"/>
      <c r="CV100" s="38"/>
      <c r="CW100" s="38"/>
      <c r="CX100" s="39" t="s">
        <v>416</v>
      </c>
      <c r="CY100" s="38"/>
      <c r="CZ100" s="38"/>
      <c r="DA100" s="38"/>
      <c r="DB100" s="38"/>
      <c r="DC100" s="38"/>
      <c r="DD100" s="38"/>
      <c r="DE100" s="38"/>
      <c r="DF100" s="38"/>
      <c r="DG100" s="38">
        <v>6</v>
      </c>
      <c r="DH100" s="38">
        <v>6</v>
      </c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>
        <v>6</v>
      </c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>
        <v>4</v>
      </c>
      <c r="EK100" s="38"/>
      <c r="EL100" s="38"/>
      <c r="EM100" s="38"/>
      <c r="EN100" s="38">
        <v>6</v>
      </c>
      <c r="EO100" s="38"/>
      <c r="EP100" s="38"/>
      <c r="EQ100" s="38"/>
      <c r="ER100" s="38"/>
      <c r="ES100" s="38"/>
      <c r="ET100" s="38"/>
      <c r="EU100" s="38"/>
      <c r="EV100" s="38">
        <v>10</v>
      </c>
      <c r="EW100" s="38">
        <v>6</v>
      </c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>
        <v>10</v>
      </c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>
        <v>6</v>
      </c>
      <c r="GY100" s="38"/>
      <c r="GZ100" s="38"/>
      <c r="HA100" s="38"/>
      <c r="HB100" s="38"/>
      <c r="HC100" s="38"/>
      <c r="HD100" s="38"/>
      <c r="HE100" s="38"/>
      <c r="HF100" s="38"/>
      <c r="HG100" s="38"/>
      <c r="HH100" s="38" t="s">
        <v>420</v>
      </c>
      <c r="HI100" s="1">
        <v>89</v>
      </c>
    </row>
    <row r="101" spans="1:217" x14ac:dyDescent="0.2">
      <c r="A101" s="32">
        <v>90</v>
      </c>
      <c r="B101" s="33" t="s">
        <v>158</v>
      </c>
      <c r="C101" s="36" t="s">
        <v>125</v>
      </c>
      <c r="D101" s="34">
        <v>1181080373</v>
      </c>
      <c r="E101" s="35" t="s">
        <v>142</v>
      </c>
      <c r="F101" s="34" t="s">
        <v>148</v>
      </c>
      <c r="G101" s="34" t="s">
        <v>415</v>
      </c>
      <c r="H101" s="35">
        <f>MATCH(D101,Данные!$D$1:$D$65536,0)</f>
        <v>10</v>
      </c>
      <c r="I101" s="45">
        <v>310</v>
      </c>
      <c r="J101" s="45">
        <f t="shared" si="6"/>
        <v>1.0535714285714286</v>
      </c>
      <c r="K101" s="45">
        <v>56</v>
      </c>
      <c r="L101" s="45">
        <f t="shared" si="7"/>
        <v>326.60714285714289</v>
      </c>
      <c r="M101" s="35">
        <v>109</v>
      </c>
      <c r="N101" s="35">
        <v>18</v>
      </c>
      <c r="O101" s="45">
        <f t="shared" si="8"/>
        <v>6.0555555555555554</v>
      </c>
      <c r="P101" s="35">
        <f>MIN($S101:HH101)</f>
        <v>4</v>
      </c>
      <c r="Q101" s="35" t="s">
        <v>417</v>
      </c>
      <c r="R101" s="35">
        <v>18</v>
      </c>
      <c r="S101" s="37"/>
      <c r="T101" s="37"/>
      <c r="U101" s="37"/>
      <c r="V101" s="37">
        <v>9</v>
      </c>
      <c r="W101" s="37"/>
      <c r="X101" s="37"/>
      <c r="Y101" s="37"/>
      <c r="Z101" s="37">
        <v>7</v>
      </c>
      <c r="AA101" s="37"/>
      <c r="AB101" s="37"/>
      <c r="AC101" s="37"/>
      <c r="AD101" s="37"/>
      <c r="AE101" s="37"/>
      <c r="AF101" s="37"/>
      <c r="AG101" s="37">
        <v>4</v>
      </c>
      <c r="AH101" s="37"/>
      <c r="AI101" s="37"/>
      <c r="AJ101" s="43">
        <v>4</v>
      </c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>
        <v>6</v>
      </c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>
        <v>9</v>
      </c>
      <c r="BM101" s="37"/>
      <c r="BN101" s="37"/>
      <c r="BO101" s="37"/>
      <c r="BP101" s="37"/>
      <c r="BQ101" s="37"/>
      <c r="BR101" s="37"/>
      <c r="BS101" s="37">
        <v>4</v>
      </c>
      <c r="BT101" s="37"/>
      <c r="BU101" s="37"/>
      <c r="BV101" s="37"/>
      <c r="BW101" s="37"/>
      <c r="BX101" s="37"/>
      <c r="BY101" s="37"/>
      <c r="BZ101" s="37"/>
      <c r="CA101" s="37"/>
      <c r="CB101" s="37"/>
      <c r="CC101" s="38" t="s">
        <v>420</v>
      </c>
      <c r="CD101" s="38"/>
      <c r="CE101" s="38"/>
      <c r="CF101" s="38"/>
      <c r="CG101" s="38"/>
      <c r="CH101" s="38"/>
      <c r="CI101" s="38"/>
      <c r="CJ101" s="38">
        <v>5</v>
      </c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>
        <v>5</v>
      </c>
      <c r="CY101" s="38"/>
      <c r="CZ101" s="38"/>
      <c r="DA101" s="38"/>
      <c r="DB101" s="38"/>
      <c r="DC101" s="38">
        <v>4</v>
      </c>
      <c r="DD101" s="42">
        <v>4</v>
      </c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>
        <v>8</v>
      </c>
      <c r="DQ101" s="38"/>
      <c r="DR101" s="38"/>
      <c r="DS101" s="39" t="s">
        <v>426</v>
      </c>
      <c r="DT101" s="38">
        <v>8</v>
      </c>
      <c r="DU101" s="38"/>
      <c r="DV101" s="38"/>
      <c r="DW101" s="38"/>
      <c r="DX101" s="38"/>
      <c r="DY101" s="38"/>
      <c r="DZ101" s="38"/>
      <c r="EA101" s="38"/>
      <c r="EB101" s="38">
        <v>10</v>
      </c>
      <c r="EC101" s="38"/>
      <c r="ED101" s="38"/>
      <c r="EE101" s="38"/>
      <c r="EF101" s="38"/>
      <c r="EG101" s="38"/>
      <c r="EH101" s="38"/>
      <c r="EI101" s="38">
        <v>4</v>
      </c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>
        <v>6</v>
      </c>
      <c r="GJ101" s="38"/>
      <c r="GK101" s="38"/>
      <c r="GL101" s="38">
        <v>6</v>
      </c>
      <c r="GM101" s="38"/>
      <c r="GN101" s="38"/>
      <c r="GO101" s="38"/>
      <c r="GP101" s="38"/>
      <c r="GQ101" s="38"/>
      <c r="GR101" s="38"/>
      <c r="GS101" s="38">
        <v>6</v>
      </c>
      <c r="GT101" s="38"/>
      <c r="GU101" s="38"/>
      <c r="GV101" s="38"/>
      <c r="GW101" s="38"/>
      <c r="GX101" s="38"/>
      <c r="GY101" s="38"/>
      <c r="GZ101" s="38" t="s">
        <v>420</v>
      </c>
      <c r="HA101" s="38"/>
      <c r="HB101" s="38"/>
      <c r="HC101" s="38"/>
      <c r="HD101" s="38"/>
      <c r="HE101" s="38"/>
      <c r="HF101" s="38"/>
      <c r="HG101" s="38"/>
      <c r="HH101" s="38" t="s">
        <v>420</v>
      </c>
      <c r="HI101" s="1">
        <v>90</v>
      </c>
    </row>
    <row r="102" spans="1:217" x14ac:dyDescent="0.2">
      <c r="A102" s="32">
        <v>91</v>
      </c>
      <c r="B102" s="33" t="s">
        <v>267</v>
      </c>
      <c r="C102" s="36" t="s">
        <v>138</v>
      </c>
      <c r="D102" s="34">
        <v>2025922723</v>
      </c>
      <c r="E102" s="35" t="s">
        <v>142</v>
      </c>
      <c r="F102" s="34" t="s">
        <v>148</v>
      </c>
      <c r="G102" s="34" t="s">
        <v>414</v>
      </c>
      <c r="H102" s="35">
        <f>MATCH(D102,Данные!$D$1:$D$65536,0)</f>
        <v>123</v>
      </c>
      <c r="I102" s="45">
        <v>234</v>
      </c>
      <c r="J102" s="45">
        <f t="shared" si="6"/>
        <v>1.3720930232558139</v>
      </c>
      <c r="K102" s="45">
        <v>43</v>
      </c>
      <c r="L102" s="45">
        <f t="shared" si="7"/>
        <v>321.06976744186045</v>
      </c>
      <c r="M102" s="35">
        <v>70</v>
      </c>
      <c r="N102" s="35">
        <v>12</v>
      </c>
      <c r="O102" s="45">
        <f t="shared" si="8"/>
        <v>5.833333333333333</v>
      </c>
      <c r="P102" s="35">
        <f>MIN($S102:HH102)</f>
        <v>4</v>
      </c>
      <c r="Q102" s="35" t="s">
        <v>417</v>
      </c>
      <c r="R102" s="35">
        <v>12</v>
      </c>
      <c r="S102" s="37"/>
      <c r="T102" s="37"/>
      <c r="U102" s="37"/>
      <c r="V102" s="37"/>
      <c r="W102" s="37"/>
      <c r="X102" s="37"/>
      <c r="Y102" s="37"/>
      <c r="Z102" s="37"/>
      <c r="AA102" s="37">
        <v>4</v>
      </c>
      <c r="AB102" s="37"/>
      <c r="AC102" s="37"/>
      <c r="AD102" s="37"/>
      <c r="AE102" s="37"/>
      <c r="AF102" s="37"/>
      <c r="AG102" s="41" t="s">
        <v>422</v>
      </c>
      <c r="AH102" s="41" t="s">
        <v>416</v>
      </c>
      <c r="AI102" s="37"/>
      <c r="AJ102" s="37"/>
      <c r="AK102" s="37"/>
      <c r="AL102" s="37"/>
      <c r="AM102" s="37"/>
      <c r="AN102" s="37"/>
      <c r="AO102" s="37"/>
      <c r="AP102" s="37"/>
      <c r="AQ102" s="37">
        <v>4</v>
      </c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>
        <v>5</v>
      </c>
      <c r="BS102" s="37">
        <v>4</v>
      </c>
      <c r="BT102" s="37"/>
      <c r="BU102" s="37"/>
      <c r="BV102" s="37"/>
      <c r="BW102" s="37"/>
      <c r="BX102" s="37"/>
      <c r="BY102" s="37"/>
      <c r="BZ102" s="37"/>
      <c r="CA102" s="37"/>
      <c r="CB102" s="37"/>
      <c r="CC102" s="38" t="s">
        <v>420</v>
      </c>
      <c r="CD102" s="38"/>
      <c r="CE102" s="38"/>
      <c r="CF102" s="38"/>
      <c r="CG102" s="38"/>
      <c r="CH102" s="38"/>
      <c r="CI102" s="38"/>
      <c r="CJ102" s="38">
        <v>6</v>
      </c>
      <c r="CK102" s="38"/>
      <c r="CL102" s="38"/>
      <c r="CM102" s="38"/>
      <c r="CN102" s="38"/>
      <c r="CO102" s="38"/>
      <c r="CP102" s="38"/>
      <c r="CQ102" s="38">
        <v>7</v>
      </c>
      <c r="CR102" s="38"/>
      <c r="CS102" s="38">
        <v>10</v>
      </c>
      <c r="CT102" s="38"/>
      <c r="CU102" s="38"/>
      <c r="CV102" s="38"/>
      <c r="CW102" s="38"/>
      <c r="CX102" s="39" t="s">
        <v>426</v>
      </c>
      <c r="CY102" s="39" t="s">
        <v>426</v>
      </c>
      <c r="CZ102" s="42" t="s">
        <v>416</v>
      </c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>
        <v>7</v>
      </c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>
        <v>5</v>
      </c>
      <c r="EM102" s="38">
        <v>4</v>
      </c>
      <c r="EN102" s="38"/>
      <c r="EO102" s="38"/>
      <c r="EP102" s="38"/>
      <c r="EQ102" s="38"/>
      <c r="ER102" s="38"/>
      <c r="ES102" s="38"/>
      <c r="ET102" s="38"/>
      <c r="EU102" s="38"/>
      <c r="EV102" s="38">
        <v>10</v>
      </c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>
        <v>4</v>
      </c>
      <c r="GZ102" s="38"/>
      <c r="HA102" s="38"/>
      <c r="HB102" s="38"/>
      <c r="HC102" s="38"/>
      <c r="HD102" s="38"/>
      <c r="HE102" s="38"/>
      <c r="HF102" s="38"/>
      <c r="HG102" s="38"/>
      <c r="HH102" s="38" t="s">
        <v>420</v>
      </c>
      <c r="HI102" s="1">
        <v>91</v>
      </c>
    </row>
    <row r="103" spans="1:217" x14ac:dyDescent="0.2">
      <c r="A103" s="32">
        <v>92</v>
      </c>
      <c r="B103" s="33" t="s">
        <v>223</v>
      </c>
      <c r="C103" s="36" t="s">
        <v>39</v>
      </c>
      <c r="D103" s="34">
        <v>1171519826</v>
      </c>
      <c r="E103" s="35" t="s">
        <v>152</v>
      </c>
      <c r="F103" s="34" t="s">
        <v>148</v>
      </c>
      <c r="G103" s="34" t="s">
        <v>415</v>
      </c>
      <c r="H103" s="35">
        <f>MATCH(D103,Данные!$D$1:$D$65536,0)</f>
        <v>75</v>
      </c>
      <c r="I103" s="45">
        <v>270</v>
      </c>
      <c r="J103" s="45">
        <f t="shared" si="6"/>
        <v>1.1346153846153846</v>
      </c>
      <c r="K103" s="45">
        <v>52</v>
      </c>
      <c r="L103" s="45">
        <f t="shared" si="7"/>
        <v>306.34615384615381</v>
      </c>
      <c r="M103" s="35">
        <v>82</v>
      </c>
      <c r="N103" s="35">
        <v>15</v>
      </c>
      <c r="O103" s="45">
        <f t="shared" si="8"/>
        <v>5.4666666666666668</v>
      </c>
      <c r="P103" s="35">
        <f>MIN($S103:HH103)</f>
        <v>0</v>
      </c>
      <c r="Q103" s="35" t="s">
        <v>417</v>
      </c>
      <c r="R103" s="35">
        <v>14</v>
      </c>
      <c r="S103" s="37"/>
      <c r="T103" s="37"/>
      <c r="U103" s="37"/>
      <c r="V103" s="37"/>
      <c r="W103" s="37"/>
      <c r="X103" s="37"/>
      <c r="Y103" s="37"/>
      <c r="Z103" s="37">
        <v>4</v>
      </c>
      <c r="AA103" s="37"/>
      <c r="AB103" s="37"/>
      <c r="AC103" s="37"/>
      <c r="AD103" s="37"/>
      <c r="AE103" s="37"/>
      <c r="AF103" s="37"/>
      <c r="AG103" s="37">
        <v>7</v>
      </c>
      <c r="AH103" s="37"/>
      <c r="AI103" s="37"/>
      <c r="AJ103" s="37"/>
      <c r="AK103" s="37"/>
      <c r="AL103" s="37">
        <v>5</v>
      </c>
      <c r="AM103" s="37"/>
      <c r="AN103" s="37"/>
      <c r="AO103" s="37"/>
      <c r="AP103" s="37"/>
      <c r="AQ103" s="37"/>
      <c r="AR103" s="37">
        <v>7</v>
      </c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>
        <v>6</v>
      </c>
      <c r="BJ103" s="37"/>
      <c r="BK103" s="37"/>
      <c r="BL103" s="37"/>
      <c r="BM103" s="37"/>
      <c r="BN103" s="37"/>
      <c r="BO103" s="37"/>
      <c r="BP103" s="37"/>
      <c r="BQ103" s="37"/>
      <c r="BR103" s="37"/>
      <c r="BS103" s="37">
        <v>5</v>
      </c>
      <c r="BT103" s="37"/>
      <c r="BU103" s="37"/>
      <c r="BV103" s="37"/>
      <c r="BW103" s="37"/>
      <c r="BX103" s="37"/>
      <c r="BY103" s="37"/>
      <c r="BZ103" s="37"/>
      <c r="CA103" s="37"/>
      <c r="CB103" s="37"/>
      <c r="CC103" s="38" t="s">
        <v>420</v>
      </c>
      <c r="CD103" s="38"/>
      <c r="CE103" s="38"/>
      <c r="CF103" s="38"/>
      <c r="CG103" s="38"/>
      <c r="CH103" s="38"/>
      <c r="CI103" s="38"/>
      <c r="CJ103" s="39" t="s">
        <v>416</v>
      </c>
      <c r="CK103" s="38"/>
      <c r="CL103" s="38"/>
      <c r="CM103" s="38"/>
      <c r="CN103" s="38"/>
      <c r="CO103" s="38"/>
      <c r="CP103" s="38"/>
      <c r="CQ103" s="38"/>
      <c r="CR103" s="38">
        <v>6</v>
      </c>
      <c r="CS103" s="38"/>
      <c r="CT103" s="38"/>
      <c r="CU103" s="38"/>
      <c r="CV103" s="38"/>
      <c r="CW103" s="38"/>
      <c r="CX103" s="38">
        <v>7</v>
      </c>
      <c r="CY103" s="38"/>
      <c r="CZ103" s="38"/>
      <c r="DA103" s="38"/>
      <c r="DB103" s="38"/>
      <c r="DC103" s="38"/>
      <c r="DD103" s="38"/>
      <c r="DE103" s="38"/>
      <c r="DF103" s="38"/>
      <c r="DG103" s="38">
        <v>5</v>
      </c>
      <c r="DH103" s="38">
        <v>4</v>
      </c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>
        <v>7</v>
      </c>
      <c r="DU103" s="38"/>
      <c r="DV103" s="38"/>
      <c r="DW103" s="38"/>
      <c r="DX103" s="38"/>
      <c r="DY103" s="38"/>
      <c r="DZ103" s="38"/>
      <c r="EA103" s="38"/>
      <c r="EB103" s="38"/>
      <c r="EC103" s="40">
        <v>0</v>
      </c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>
        <v>7</v>
      </c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>
        <v>6</v>
      </c>
      <c r="GH103" s="38"/>
      <c r="GI103" s="38"/>
      <c r="GJ103" s="38"/>
      <c r="GK103" s="38"/>
      <c r="GL103" s="38"/>
      <c r="GM103" s="38"/>
      <c r="GN103" s="38"/>
      <c r="GO103" s="38"/>
      <c r="GP103" s="38"/>
      <c r="GQ103" s="38">
        <v>6</v>
      </c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 t="s">
        <v>420</v>
      </c>
      <c r="HI103" s="1">
        <v>92</v>
      </c>
    </row>
    <row r="104" spans="1:217" x14ac:dyDescent="0.2">
      <c r="A104" s="32">
        <v>93</v>
      </c>
      <c r="B104" s="33" t="s">
        <v>227</v>
      </c>
      <c r="C104" s="36" t="s">
        <v>107</v>
      </c>
      <c r="D104" s="34">
        <v>1171520150</v>
      </c>
      <c r="E104" s="35" t="s">
        <v>171</v>
      </c>
      <c r="F104" s="34" t="s">
        <v>148</v>
      </c>
      <c r="G104" s="34" t="s">
        <v>414</v>
      </c>
      <c r="H104" s="35">
        <f>MATCH(D104,Данные!$D$1:$D$65536,0)</f>
        <v>79</v>
      </c>
      <c r="I104" s="45">
        <v>289</v>
      </c>
      <c r="J104" s="45">
        <f t="shared" si="6"/>
        <v>1.0535714285714286</v>
      </c>
      <c r="K104" s="45">
        <v>56</v>
      </c>
      <c r="L104" s="45">
        <f t="shared" si="7"/>
        <v>304.48214285714289</v>
      </c>
      <c r="M104" s="35">
        <v>81</v>
      </c>
      <c r="N104" s="35">
        <v>10</v>
      </c>
      <c r="O104" s="45">
        <f t="shared" si="8"/>
        <v>8.1</v>
      </c>
      <c r="P104" s="35">
        <f>MIN($S104:HH104)</f>
        <v>6</v>
      </c>
      <c r="Q104" s="35" t="s">
        <v>417</v>
      </c>
      <c r="R104" s="35">
        <v>10</v>
      </c>
      <c r="S104" s="37"/>
      <c r="T104" s="37"/>
      <c r="U104" s="37"/>
      <c r="V104" s="37"/>
      <c r="W104" s="37"/>
      <c r="X104" s="37"/>
      <c r="Y104" s="37"/>
      <c r="Z104" s="37">
        <v>8</v>
      </c>
      <c r="AA104" s="37"/>
      <c r="AB104" s="37"/>
      <c r="AC104" s="37"/>
      <c r="AD104" s="37">
        <v>9</v>
      </c>
      <c r="AE104" s="37"/>
      <c r="AF104" s="37"/>
      <c r="AG104" s="37">
        <v>8</v>
      </c>
      <c r="AH104" s="37"/>
      <c r="AI104" s="37">
        <v>6</v>
      </c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>
        <v>8</v>
      </c>
      <c r="BR104" s="37"/>
      <c r="BS104" s="37">
        <v>7</v>
      </c>
      <c r="BT104" s="37"/>
      <c r="BU104" s="37"/>
      <c r="BV104" s="37"/>
      <c r="BW104" s="37"/>
      <c r="BX104" s="37"/>
      <c r="BY104" s="37"/>
      <c r="BZ104" s="37"/>
      <c r="CA104" s="37"/>
      <c r="CB104" s="37"/>
      <c r="CC104" s="38" t="s">
        <v>420</v>
      </c>
      <c r="CD104" s="38"/>
      <c r="CE104" s="38"/>
      <c r="CF104" s="38"/>
      <c r="CG104" s="38"/>
      <c r="CH104" s="38"/>
      <c r="CI104" s="38"/>
      <c r="CJ104" s="38">
        <v>8</v>
      </c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9" t="s">
        <v>426</v>
      </c>
      <c r="CY104" s="38"/>
      <c r="CZ104" s="38"/>
      <c r="DA104" s="39" t="s">
        <v>426</v>
      </c>
      <c r="DB104" s="39" t="s">
        <v>426</v>
      </c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9" t="s">
        <v>426</v>
      </c>
      <c r="DT104" s="39" t="s">
        <v>426</v>
      </c>
      <c r="DU104" s="38"/>
      <c r="DV104" s="38"/>
      <c r="DW104" s="38"/>
      <c r="DX104" s="38"/>
      <c r="DY104" s="38"/>
      <c r="DZ104" s="38">
        <v>8</v>
      </c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9" t="s">
        <v>422</v>
      </c>
      <c r="EL104" s="38"/>
      <c r="EM104" s="38"/>
      <c r="EN104" s="38"/>
      <c r="EO104" s="38"/>
      <c r="EP104" s="38">
        <v>10</v>
      </c>
      <c r="EQ104" s="38"/>
      <c r="ER104" s="38"/>
      <c r="ES104" s="38"/>
      <c r="ET104" s="38"/>
      <c r="EU104" s="38"/>
      <c r="EV104" s="38">
        <v>9</v>
      </c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9" t="s">
        <v>426</v>
      </c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 t="s">
        <v>420</v>
      </c>
      <c r="HI104" s="1">
        <v>93</v>
      </c>
    </row>
    <row r="105" spans="1:217" x14ac:dyDescent="0.2">
      <c r="A105" s="32">
        <v>94</v>
      </c>
      <c r="B105" s="33" t="s">
        <v>230</v>
      </c>
      <c r="C105" s="36" t="s">
        <v>79</v>
      </c>
      <c r="D105" s="34">
        <v>1171520258</v>
      </c>
      <c r="E105" s="35" t="s">
        <v>152</v>
      </c>
      <c r="F105" s="34" t="s">
        <v>148</v>
      </c>
      <c r="G105" s="34" t="s">
        <v>414</v>
      </c>
      <c r="H105" s="35">
        <f>MATCH(D105,Данные!$D$1:$D$65536,0)</f>
        <v>82</v>
      </c>
      <c r="I105" s="45">
        <v>283</v>
      </c>
      <c r="J105" s="45">
        <f t="shared" si="6"/>
        <v>1.0535714285714286</v>
      </c>
      <c r="K105" s="45">
        <v>56</v>
      </c>
      <c r="L105" s="45">
        <f t="shared" si="7"/>
        <v>298.16071428571428</v>
      </c>
      <c r="M105" s="35">
        <v>87</v>
      </c>
      <c r="N105" s="35">
        <v>11</v>
      </c>
      <c r="O105" s="45">
        <f t="shared" si="8"/>
        <v>7.9090909090909092</v>
      </c>
      <c r="P105" s="35">
        <f>MIN($S105:HH105)</f>
        <v>6</v>
      </c>
      <c r="Q105" s="35" t="s">
        <v>417</v>
      </c>
      <c r="R105" s="35">
        <v>11</v>
      </c>
      <c r="S105" s="37"/>
      <c r="T105" s="37"/>
      <c r="U105" s="37"/>
      <c r="V105" s="37"/>
      <c r="W105" s="37"/>
      <c r="X105" s="37"/>
      <c r="Y105" s="37"/>
      <c r="Z105" s="37">
        <v>8</v>
      </c>
      <c r="AA105" s="37"/>
      <c r="AB105" s="37"/>
      <c r="AC105" s="37"/>
      <c r="AD105" s="37"/>
      <c r="AE105" s="37"/>
      <c r="AF105" s="37"/>
      <c r="AG105" s="37">
        <v>7</v>
      </c>
      <c r="AH105" s="37"/>
      <c r="AI105" s="37"/>
      <c r="AJ105" s="37"/>
      <c r="AK105" s="37"/>
      <c r="AL105" s="37">
        <v>6</v>
      </c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>
        <v>9</v>
      </c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>
        <v>9</v>
      </c>
      <c r="BR105" s="37"/>
      <c r="BS105" s="37">
        <v>7</v>
      </c>
      <c r="BT105" s="37"/>
      <c r="BU105" s="37"/>
      <c r="BV105" s="37"/>
      <c r="BW105" s="37"/>
      <c r="BX105" s="37"/>
      <c r="BY105" s="37"/>
      <c r="BZ105" s="37"/>
      <c r="CA105" s="37"/>
      <c r="CB105" s="37"/>
      <c r="CC105" s="38" t="s">
        <v>420</v>
      </c>
      <c r="CD105" s="38"/>
      <c r="CE105" s="38"/>
      <c r="CF105" s="38"/>
      <c r="CG105" s="38"/>
      <c r="CH105" s="38"/>
      <c r="CI105" s="38"/>
      <c r="CJ105" s="38">
        <v>8</v>
      </c>
      <c r="CK105" s="38"/>
      <c r="CL105" s="38"/>
      <c r="CM105" s="38"/>
      <c r="CN105" s="38"/>
      <c r="CO105" s="38"/>
      <c r="CP105" s="38"/>
      <c r="CQ105" s="38"/>
      <c r="CR105" s="39" t="s">
        <v>422</v>
      </c>
      <c r="CS105" s="38"/>
      <c r="CT105" s="38"/>
      <c r="CU105" s="38"/>
      <c r="CV105" s="38"/>
      <c r="CW105" s="38"/>
      <c r="CX105" s="39" t="s">
        <v>426</v>
      </c>
      <c r="CY105" s="38"/>
      <c r="CZ105" s="38"/>
      <c r="DA105" s="38"/>
      <c r="DB105" s="38"/>
      <c r="DC105" s="38"/>
      <c r="DD105" s="38"/>
      <c r="DE105" s="38"/>
      <c r="DF105" s="38"/>
      <c r="DG105" s="39" t="s">
        <v>426</v>
      </c>
      <c r="DH105" s="39" t="s">
        <v>422</v>
      </c>
      <c r="DI105" s="38"/>
      <c r="DJ105" s="38"/>
      <c r="DK105" s="38"/>
      <c r="DL105" s="38"/>
      <c r="DM105" s="38"/>
      <c r="DN105" s="38"/>
      <c r="DO105" s="38"/>
      <c r="DP105" s="38"/>
      <c r="DQ105" s="38">
        <v>8</v>
      </c>
      <c r="DR105" s="38"/>
      <c r="DS105" s="38"/>
      <c r="DT105" s="39" t="s">
        <v>426</v>
      </c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>
        <v>8</v>
      </c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9" t="s">
        <v>422</v>
      </c>
      <c r="ET105" s="38"/>
      <c r="EU105" s="38"/>
      <c r="EV105" s="38">
        <v>10</v>
      </c>
      <c r="EW105" s="38"/>
      <c r="EX105" s="38"/>
      <c r="EY105" s="38"/>
      <c r="EZ105" s="38"/>
      <c r="FA105" s="38"/>
      <c r="FB105" s="38"/>
      <c r="FC105" s="38"/>
      <c r="FD105" s="38">
        <v>7</v>
      </c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9" t="s">
        <v>426</v>
      </c>
      <c r="GX105" s="38"/>
      <c r="GY105" s="38"/>
      <c r="GZ105" s="38"/>
      <c r="HA105" s="38"/>
      <c r="HB105" s="38"/>
      <c r="HC105" s="38" t="s">
        <v>420</v>
      </c>
      <c r="HD105" s="38"/>
      <c r="HE105" s="38"/>
      <c r="HF105" s="38"/>
      <c r="HG105" s="38"/>
      <c r="HH105" s="38" t="s">
        <v>420</v>
      </c>
      <c r="HI105" s="1">
        <v>94</v>
      </c>
    </row>
    <row r="106" spans="1:217" x14ac:dyDescent="0.2">
      <c r="A106" s="32">
        <v>95</v>
      </c>
      <c r="B106" s="33" t="s">
        <v>265</v>
      </c>
      <c r="C106" s="36" t="s">
        <v>127</v>
      </c>
      <c r="D106" s="34">
        <v>2174918330</v>
      </c>
      <c r="E106" s="35" t="s">
        <v>171</v>
      </c>
      <c r="F106" s="34" t="s">
        <v>148</v>
      </c>
      <c r="G106" s="34" t="s">
        <v>414</v>
      </c>
      <c r="H106" s="35">
        <f>MATCH(D106,Данные!$D$1:$D$65536,0)</f>
        <v>121</v>
      </c>
      <c r="I106" s="45">
        <v>221</v>
      </c>
      <c r="J106" s="45">
        <f t="shared" si="6"/>
        <v>1.3111111111111111</v>
      </c>
      <c r="K106" s="45">
        <v>45</v>
      </c>
      <c r="L106" s="45">
        <f t="shared" si="7"/>
        <v>289.75555555555553</v>
      </c>
      <c r="M106" s="35">
        <v>64</v>
      </c>
      <c r="N106" s="35">
        <v>9</v>
      </c>
      <c r="O106" s="45">
        <f t="shared" si="8"/>
        <v>7.1111111111111107</v>
      </c>
      <c r="P106" s="35">
        <f>MIN($S106:HH106)</f>
        <v>4</v>
      </c>
      <c r="Q106" s="35" t="s">
        <v>417</v>
      </c>
      <c r="R106" s="35">
        <v>9</v>
      </c>
      <c r="S106" s="37"/>
      <c r="T106" s="37"/>
      <c r="U106" s="37"/>
      <c r="V106" s="37"/>
      <c r="W106" s="37"/>
      <c r="X106" s="37"/>
      <c r="Y106" s="37"/>
      <c r="Z106" s="37"/>
      <c r="AA106" s="37">
        <v>5</v>
      </c>
      <c r="AB106" s="37"/>
      <c r="AC106" s="37"/>
      <c r="AD106" s="37"/>
      <c r="AE106" s="37"/>
      <c r="AF106" s="37"/>
      <c r="AG106" s="37">
        <v>5</v>
      </c>
      <c r="AH106" s="37"/>
      <c r="AI106" s="37"/>
      <c r="AJ106" s="37"/>
      <c r="AK106" s="37"/>
      <c r="AL106" s="37">
        <v>4</v>
      </c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>
        <v>7</v>
      </c>
      <c r="BJ106" s="37"/>
      <c r="BK106" s="37"/>
      <c r="BL106" s="37"/>
      <c r="BM106" s="37"/>
      <c r="BN106" s="37"/>
      <c r="BO106" s="37"/>
      <c r="BP106" s="37"/>
      <c r="BQ106" s="37"/>
      <c r="BR106" s="37"/>
      <c r="BS106" s="41" t="s">
        <v>422</v>
      </c>
      <c r="BT106" s="37"/>
      <c r="BU106" s="37"/>
      <c r="BV106" s="37"/>
      <c r="BW106" s="37"/>
      <c r="BX106" s="37"/>
      <c r="BY106" s="37"/>
      <c r="BZ106" s="37"/>
      <c r="CA106" s="37"/>
      <c r="CB106" s="37"/>
      <c r="CC106" s="38" t="s">
        <v>420</v>
      </c>
      <c r="CD106" s="38"/>
      <c r="CE106" s="38"/>
      <c r="CF106" s="38"/>
      <c r="CG106" s="38"/>
      <c r="CH106" s="38"/>
      <c r="CI106" s="38"/>
      <c r="CJ106" s="39" t="s">
        <v>422</v>
      </c>
      <c r="CK106" s="38"/>
      <c r="CL106" s="38"/>
      <c r="CM106" s="38"/>
      <c r="CN106" s="38"/>
      <c r="CO106" s="38"/>
      <c r="CP106" s="38"/>
      <c r="CQ106" s="38"/>
      <c r="CR106" s="38"/>
      <c r="CS106" s="38">
        <v>9</v>
      </c>
      <c r="CT106" s="38"/>
      <c r="CU106" s="38"/>
      <c r="CV106" s="38"/>
      <c r="CW106" s="38"/>
      <c r="CX106" s="39" t="s">
        <v>426</v>
      </c>
      <c r="CY106" s="38"/>
      <c r="CZ106" s="38"/>
      <c r="DA106" s="38"/>
      <c r="DB106" s="38"/>
      <c r="DC106" s="38"/>
      <c r="DD106" s="38"/>
      <c r="DE106" s="38"/>
      <c r="DF106" s="38"/>
      <c r="DG106" s="39" t="s">
        <v>426</v>
      </c>
      <c r="DH106" s="39" t="s">
        <v>426</v>
      </c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>
        <v>10</v>
      </c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>
        <v>5</v>
      </c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>
        <v>9</v>
      </c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>
        <v>10</v>
      </c>
      <c r="GO106" s="38"/>
      <c r="GP106" s="38"/>
      <c r="GQ106" s="39" t="s">
        <v>426</v>
      </c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 t="s">
        <v>420</v>
      </c>
      <c r="HI106" s="1">
        <v>95</v>
      </c>
    </row>
    <row r="107" spans="1:217" x14ac:dyDescent="0.2">
      <c r="A107" s="32">
        <v>96</v>
      </c>
      <c r="B107" s="33" t="s">
        <v>191</v>
      </c>
      <c r="C107" s="36" t="s">
        <v>92</v>
      </c>
      <c r="D107" s="34">
        <v>1171523587</v>
      </c>
      <c r="E107" s="35" t="s">
        <v>142</v>
      </c>
      <c r="F107" s="34" t="s">
        <v>148</v>
      </c>
      <c r="G107" s="34" t="s">
        <v>415</v>
      </c>
      <c r="H107" s="35">
        <f>MATCH(D107,Данные!$D$1:$D$65536,0)</f>
        <v>37</v>
      </c>
      <c r="I107" s="45">
        <v>273</v>
      </c>
      <c r="J107" s="45">
        <f t="shared" si="6"/>
        <v>1.0535714285714286</v>
      </c>
      <c r="K107" s="45">
        <v>56</v>
      </c>
      <c r="L107" s="45">
        <f t="shared" si="7"/>
        <v>287.625</v>
      </c>
      <c r="M107" s="35">
        <v>92</v>
      </c>
      <c r="N107" s="35">
        <v>12</v>
      </c>
      <c r="O107" s="45">
        <f t="shared" si="8"/>
        <v>7.666666666666667</v>
      </c>
      <c r="P107" s="35">
        <f>MIN($S107:HH107)</f>
        <v>5</v>
      </c>
      <c r="Q107" s="35" t="s">
        <v>417</v>
      </c>
      <c r="R107" s="35">
        <v>12</v>
      </c>
      <c r="S107" s="37"/>
      <c r="T107" s="37"/>
      <c r="U107" s="37"/>
      <c r="V107" s="37"/>
      <c r="W107" s="37"/>
      <c r="X107" s="37"/>
      <c r="Y107" s="37"/>
      <c r="Z107" s="37">
        <v>5</v>
      </c>
      <c r="AA107" s="37"/>
      <c r="AB107" s="37"/>
      <c r="AC107" s="37"/>
      <c r="AD107" s="37"/>
      <c r="AE107" s="37">
        <v>7</v>
      </c>
      <c r="AF107" s="37"/>
      <c r="AG107" s="37">
        <v>9</v>
      </c>
      <c r="AH107" s="37"/>
      <c r="AI107" s="37"/>
      <c r="AJ107" s="37"/>
      <c r="AK107" s="37">
        <v>8</v>
      </c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>
        <v>7</v>
      </c>
      <c r="BO107" s="37"/>
      <c r="BP107" s="37"/>
      <c r="BQ107" s="37"/>
      <c r="BR107" s="37"/>
      <c r="BS107" s="37">
        <v>7</v>
      </c>
      <c r="BT107" s="37"/>
      <c r="BU107" s="37"/>
      <c r="BV107" s="37"/>
      <c r="BW107" s="37"/>
      <c r="BX107" s="37"/>
      <c r="BY107" s="37"/>
      <c r="BZ107" s="37"/>
      <c r="CA107" s="37"/>
      <c r="CB107" s="37"/>
      <c r="CC107" s="38" t="s">
        <v>420</v>
      </c>
      <c r="CD107" s="38"/>
      <c r="CE107" s="38"/>
      <c r="CF107" s="38"/>
      <c r="CG107" s="38"/>
      <c r="CH107" s="38"/>
      <c r="CI107" s="38"/>
      <c r="CJ107" s="39" t="s">
        <v>422</v>
      </c>
      <c r="CK107" s="38"/>
      <c r="CL107" s="38"/>
      <c r="CM107" s="38"/>
      <c r="CN107" s="38"/>
      <c r="CO107" s="38"/>
      <c r="CP107" s="38"/>
      <c r="CQ107" s="38"/>
      <c r="CR107" s="38"/>
      <c r="CS107" s="38">
        <v>10</v>
      </c>
      <c r="CT107" s="38"/>
      <c r="CU107" s="38"/>
      <c r="CV107" s="38"/>
      <c r="CW107" s="38"/>
      <c r="CX107" s="38">
        <v>9</v>
      </c>
      <c r="CY107" s="38"/>
      <c r="CZ107" s="38"/>
      <c r="DA107" s="38"/>
      <c r="DB107" s="38"/>
      <c r="DC107" s="38"/>
      <c r="DD107" s="38"/>
      <c r="DE107" s="38">
        <v>7</v>
      </c>
      <c r="DF107" s="38">
        <v>7</v>
      </c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 t="s">
        <v>424</v>
      </c>
      <c r="DT107" s="39" t="s">
        <v>426</v>
      </c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9" t="s">
        <v>422</v>
      </c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>
        <v>6</v>
      </c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9" t="s">
        <v>422</v>
      </c>
      <c r="GK107" s="38"/>
      <c r="GL107" s="38"/>
      <c r="GM107" s="38"/>
      <c r="GN107" s="38"/>
      <c r="GO107" s="38"/>
      <c r="GP107" s="38"/>
      <c r="GQ107" s="38"/>
      <c r="GR107" s="38"/>
      <c r="GS107" s="38"/>
      <c r="GT107" s="39" t="s">
        <v>426</v>
      </c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 t="s">
        <v>420</v>
      </c>
      <c r="HI107" s="1">
        <v>96</v>
      </c>
    </row>
    <row r="108" spans="1:217" x14ac:dyDescent="0.2">
      <c r="A108" s="32">
        <v>97</v>
      </c>
      <c r="B108" s="33" t="s">
        <v>205</v>
      </c>
      <c r="C108" s="36" t="s">
        <v>130</v>
      </c>
      <c r="D108" s="34">
        <v>1181085930</v>
      </c>
      <c r="E108" s="35" t="s">
        <v>171</v>
      </c>
      <c r="F108" s="34" t="s">
        <v>148</v>
      </c>
      <c r="G108" s="34" t="s">
        <v>415</v>
      </c>
      <c r="H108" s="35">
        <f>MATCH(D108,Данные!$D$1:$D$65536,0)</f>
        <v>53</v>
      </c>
      <c r="I108" s="45">
        <v>271</v>
      </c>
      <c r="J108" s="45">
        <f t="shared" ref="J108:J118" si="9">IF(K108 &gt; 0, MAX(K$12:K$118) / K108, 0)</f>
        <v>1.0535714285714286</v>
      </c>
      <c r="K108" s="45">
        <v>56</v>
      </c>
      <c r="L108" s="45">
        <f t="shared" ref="L108:L118" si="10">I108*J108</f>
        <v>285.51785714285717</v>
      </c>
      <c r="M108" s="35">
        <v>87</v>
      </c>
      <c r="N108" s="35">
        <v>11</v>
      </c>
      <c r="O108" s="45">
        <f t="shared" ref="O108:O118" si="11">IF(N108 &gt; 0,M108/N108,0)</f>
        <v>7.9090909090909092</v>
      </c>
      <c r="P108" s="35">
        <f>MIN($S108:HH108)</f>
        <v>0</v>
      </c>
      <c r="Q108" s="35" t="s">
        <v>417</v>
      </c>
      <c r="R108" s="35">
        <v>10</v>
      </c>
      <c r="S108" s="37"/>
      <c r="T108" s="37"/>
      <c r="U108" s="37"/>
      <c r="V108" s="37"/>
      <c r="W108" s="37"/>
      <c r="X108" s="37"/>
      <c r="Y108" s="37"/>
      <c r="Z108" s="37">
        <v>7</v>
      </c>
      <c r="AA108" s="37"/>
      <c r="AB108" s="37"/>
      <c r="AC108" s="37"/>
      <c r="AD108" s="37"/>
      <c r="AE108" s="37"/>
      <c r="AF108" s="37">
        <v>9</v>
      </c>
      <c r="AG108" s="37">
        <v>8</v>
      </c>
      <c r="AH108" s="37"/>
      <c r="AI108" s="37"/>
      <c r="AJ108" s="37"/>
      <c r="AK108" s="37"/>
      <c r="AL108" s="37">
        <v>7</v>
      </c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>
        <v>7</v>
      </c>
      <c r="BR108" s="37"/>
      <c r="BS108" s="37">
        <v>9</v>
      </c>
      <c r="BT108" s="37"/>
      <c r="BU108" s="37"/>
      <c r="BV108" s="37"/>
      <c r="BW108" s="37"/>
      <c r="BX108" s="37"/>
      <c r="BY108" s="37"/>
      <c r="BZ108" s="37"/>
      <c r="CA108" s="37"/>
      <c r="CB108" s="37"/>
      <c r="CC108" s="38" t="s">
        <v>420</v>
      </c>
      <c r="CD108" s="38"/>
      <c r="CE108" s="38"/>
      <c r="CF108" s="38"/>
      <c r="CG108" s="38"/>
      <c r="CH108" s="38"/>
      <c r="CI108" s="38"/>
      <c r="CJ108" s="39" t="s">
        <v>422</v>
      </c>
      <c r="CK108" s="38"/>
      <c r="CL108" s="38"/>
      <c r="CM108" s="38"/>
      <c r="CN108" s="38"/>
      <c r="CO108" s="38"/>
      <c r="CP108" s="38"/>
      <c r="CQ108" s="38"/>
      <c r="CR108" s="38">
        <v>10</v>
      </c>
      <c r="CS108" s="38"/>
      <c r="CT108" s="38"/>
      <c r="CU108" s="38"/>
      <c r="CV108" s="38"/>
      <c r="CW108" s="38"/>
      <c r="CX108" s="39" t="s">
        <v>426</v>
      </c>
      <c r="CY108" s="38"/>
      <c r="CZ108" s="38"/>
      <c r="DA108" s="38"/>
      <c r="DB108" s="38"/>
      <c r="DC108" s="38"/>
      <c r="DD108" s="38"/>
      <c r="DE108" s="38"/>
      <c r="DF108" s="38"/>
      <c r="DG108" s="39" t="s">
        <v>426</v>
      </c>
      <c r="DH108" s="39" t="s">
        <v>426</v>
      </c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40">
        <v>0</v>
      </c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9" t="s">
        <v>422</v>
      </c>
      <c r="EL108" s="38"/>
      <c r="EM108" s="38"/>
      <c r="EN108" s="38"/>
      <c r="EO108" s="38">
        <v>10</v>
      </c>
      <c r="EP108" s="38"/>
      <c r="EQ108" s="38"/>
      <c r="ER108" s="38"/>
      <c r="ES108" s="39" t="s">
        <v>422</v>
      </c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>
        <v>10</v>
      </c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>
        <v>10</v>
      </c>
      <c r="GO108" s="38"/>
      <c r="GP108" s="38"/>
      <c r="GQ108" s="38"/>
      <c r="GR108" s="38"/>
      <c r="GS108" s="38"/>
      <c r="GT108" s="38"/>
      <c r="GU108" s="38"/>
      <c r="GV108" s="38"/>
      <c r="GW108" s="39" t="s">
        <v>426</v>
      </c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 t="s">
        <v>420</v>
      </c>
      <c r="HI108" s="1">
        <v>97</v>
      </c>
    </row>
    <row r="109" spans="1:217" x14ac:dyDescent="0.2">
      <c r="A109" s="32">
        <v>98</v>
      </c>
      <c r="B109" s="33" t="s">
        <v>237</v>
      </c>
      <c r="C109" s="36" t="s">
        <v>56</v>
      </c>
      <c r="D109" s="34">
        <v>1171520846</v>
      </c>
      <c r="E109" s="35" t="s">
        <v>160</v>
      </c>
      <c r="F109" s="34" t="s">
        <v>148</v>
      </c>
      <c r="G109" s="34" t="s">
        <v>414</v>
      </c>
      <c r="H109" s="35">
        <f>MATCH(D109,Данные!$D$1:$D$65536,0)</f>
        <v>90</v>
      </c>
      <c r="I109" s="45">
        <v>258</v>
      </c>
      <c r="J109" s="45">
        <f t="shared" si="9"/>
        <v>1.0535714285714286</v>
      </c>
      <c r="K109" s="45">
        <v>56</v>
      </c>
      <c r="L109" s="45">
        <f t="shared" si="10"/>
        <v>271.82142857142856</v>
      </c>
      <c r="M109" s="35">
        <v>81</v>
      </c>
      <c r="N109" s="35">
        <v>17</v>
      </c>
      <c r="O109" s="45">
        <f t="shared" si="11"/>
        <v>4.7647058823529411</v>
      </c>
      <c r="P109" s="35">
        <f>MIN($S109:HH109)</f>
        <v>0</v>
      </c>
      <c r="Q109" s="35" t="s">
        <v>417</v>
      </c>
      <c r="R109" s="35">
        <v>15</v>
      </c>
      <c r="S109" s="37"/>
      <c r="T109" s="37"/>
      <c r="U109" s="37"/>
      <c r="V109" s="37"/>
      <c r="W109" s="37"/>
      <c r="X109" s="37"/>
      <c r="Y109" s="37"/>
      <c r="Z109" s="37">
        <v>7</v>
      </c>
      <c r="AA109" s="37"/>
      <c r="AB109" s="37"/>
      <c r="AC109" s="37"/>
      <c r="AD109" s="37"/>
      <c r="AE109" s="37"/>
      <c r="AF109" s="37"/>
      <c r="AG109" s="37">
        <v>4</v>
      </c>
      <c r="AH109" s="37"/>
      <c r="AI109" s="37"/>
      <c r="AJ109" s="37"/>
      <c r="AK109" s="37">
        <v>5</v>
      </c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>
        <v>6</v>
      </c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>
        <v>6</v>
      </c>
      <c r="BO109" s="37"/>
      <c r="BP109" s="37"/>
      <c r="BQ109" s="37"/>
      <c r="BR109" s="37"/>
      <c r="BS109" s="37">
        <v>4</v>
      </c>
      <c r="BT109" s="37"/>
      <c r="BU109" s="37"/>
      <c r="BV109" s="37"/>
      <c r="BW109" s="37"/>
      <c r="BX109" s="37"/>
      <c r="BY109" s="37"/>
      <c r="BZ109" s="37"/>
      <c r="CA109" s="37"/>
      <c r="CB109" s="37"/>
      <c r="CC109" s="38" t="s">
        <v>420</v>
      </c>
      <c r="CD109" s="38"/>
      <c r="CE109" s="38"/>
      <c r="CF109" s="38"/>
      <c r="CG109" s="38"/>
      <c r="CH109" s="38"/>
      <c r="CI109" s="38"/>
      <c r="CJ109" s="38">
        <v>4</v>
      </c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>
        <v>6</v>
      </c>
      <c r="CY109" s="38"/>
      <c r="CZ109" s="38"/>
      <c r="DA109" s="38"/>
      <c r="DB109" s="38"/>
      <c r="DC109" s="38"/>
      <c r="DD109" s="38"/>
      <c r="DE109" s="38">
        <v>5</v>
      </c>
      <c r="DF109" s="38">
        <v>5</v>
      </c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>
        <v>5</v>
      </c>
      <c r="DT109" s="40">
        <v>0</v>
      </c>
      <c r="DU109" s="38"/>
      <c r="DV109" s="38"/>
      <c r="DW109" s="38"/>
      <c r="DX109" s="38"/>
      <c r="DY109" s="38"/>
      <c r="DZ109" s="38"/>
      <c r="EA109" s="38"/>
      <c r="EB109" s="38"/>
      <c r="EC109" s="38">
        <v>8</v>
      </c>
      <c r="ED109" s="38"/>
      <c r="EE109" s="38"/>
      <c r="EF109" s="38"/>
      <c r="EG109" s="38"/>
      <c r="EH109" s="38"/>
      <c r="EI109" s="38"/>
      <c r="EJ109" s="38"/>
      <c r="EK109" s="38">
        <v>5</v>
      </c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>
        <v>4</v>
      </c>
      <c r="GJ109" s="38">
        <v>6</v>
      </c>
      <c r="GK109" s="38"/>
      <c r="GL109" s="38"/>
      <c r="GM109" s="38"/>
      <c r="GN109" s="38"/>
      <c r="GO109" s="38"/>
      <c r="GP109" s="38"/>
      <c r="GQ109" s="38"/>
      <c r="GR109" s="38"/>
      <c r="GS109" s="38"/>
      <c r="GT109" s="40">
        <v>1</v>
      </c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 t="s">
        <v>420</v>
      </c>
      <c r="HI109" s="1">
        <v>98</v>
      </c>
    </row>
    <row r="110" spans="1:217" x14ac:dyDescent="0.2">
      <c r="A110" s="32">
        <v>99</v>
      </c>
      <c r="B110" s="33" t="s">
        <v>264</v>
      </c>
      <c r="C110" s="36" t="s">
        <v>102</v>
      </c>
      <c r="D110" s="34">
        <v>2025885619</v>
      </c>
      <c r="E110" s="35" t="s">
        <v>142</v>
      </c>
      <c r="F110" s="34" t="s">
        <v>148</v>
      </c>
      <c r="G110" s="34" t="s">
        <v>414</v>
      </c>
      <c r="H110" s="35">
        <f>MATCH(D110,Данные!$D$1:$D$65536,0)</f>
        <v>120</v>
      </c>
      <c r="I110" s="45">
        <v>213</v>
      </c>
      <c r="J110" s="45">
        <f t="shared" si="9"/>
        <v>1.2040816326530612</v>
      </c>
      <c r="K110" s="45">
        <v>49</v>
      </c>
      <c r="L110" s="45">
        <f t="shared" si="10"/>
        <v>256.46938775510205</v>
      </c>
      <c r="M110" s="35">
        <v>69</v>
      </c>
      <c r="N110" s="35">
        <v>11</v>
      </c>
      <c r="O110" s="45">
        <f t="shared" si="11"/>
        <v>6.2727272727272725</v>
      </c>
      <c r="P110" s="35">
        <f>MIN($S110:HH110)</f>
        <v>4</v>
      </c>
      <c r="Q110" s="35" t="s">
        <v>417</v>
      </c>
      <c r="R110" s="35">
        <v>11</v>
      </c>
      <c r="S110" s="37"/>
      <c r="T110" s="37"/>
      <c r="U110" s="37"/>
      <c r="V110" s="37"/>
      <c r="W110" s="37"/>
      <c r="X110" s="37"/>
      <c r="Y110" s="37"/>
      <c r="Z110" s="37"/>
      <c r="AA110" s="37">
        <v>4</v>
      </c>
      <c r="AB110" s="37"/>
      <c r="AC110" s="37"/>
      <c r="AD110" s="37"/>
      <c r="AE110" s="37"/>
      <c r="AF110" s="37"/>
      <c r="AG110" s="41" t="s">
        <v>416</v>
      </c>
      <c r="AH110" s="37"/>
      <c r="AI110" s="37"/>
      <c r="AJ110" s="37"/>
      <c r="AK110" s="37"/>
      <c r="AL110" s="41" t="s">
        <v>416</v>
      </c>
      <c r="AM110" s="37"/>
      <c r="AN110" s="37"/>
      <c r="AO110" s="37"/>
      <c r="AP110" s="37"/>
      <c r="AQ110" s="37" t="s">
        <v>423</v>
      </c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>
        <v>5</v>
      </c>
      <c r="BS110" s="37" t="s">
        <v>419</v>
      </c>
      <c r="BT110" s="37"/>
      <c r="BU110" s="37"/>
      <c r="BV110" s="37"/>
      <c r="BW110" s="37"/>
      <c r="BX110" s="37"/>
      <c r="BY110" s="37"/>
      <c r="BZ110" s="37"/>
      <c r="CA110" s="37"/>
      <c r="CB110" s="37"/>
      <c r="CC110" s="38" t="s">
        <v>420</v>
      </c>
      <c r="CD110" s="38"/>
      <c r="CE110" s="38"/>
      <c r="CF110" s="38"/>
      <c r="CG110" s="38"/>
      <c r="CH110" s="38"/>
      <c r="CI110" s="38"/>
      <c r="CJ110" s="38">
        <v>5</v>
      </c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9" t="s">
        <v>426</v>
      </c>
      <c r="CY110" s="38"/>
      <c r="CZ110" s="38"/>
      <c r="DA110" s="38"/>
      <c r="DB110" s="38"/>
      <c r="DC110" s="38"/>
      <c r="DD110" s="38"/>
      <c r="DE110" s="38"/>
      <c r="DF110" s="38"/>
      <c r="DG110" s="39" t="s">
        <v>426</v>
      </c>
      <c r="DH110" s="39" t="s">
        <v>426</v>
      </c>
      <c r="DI110" s="38"/>
      <c r="DJ110" s="38"/>
      <c r="DK110" s="38"/>
      <c r="DL110" s="38"/>
      <c r="DM110" s="38"/>
      <c r="DN110" s="38"/>
      <c r="DO110" s="38"/>
      <c r="DP110" s="38"/>
      <c r="DQ110" s="38"/>
      <c r="DR110" s="38">
        <v>5</v>
      </c>
      <c r="DS110" s="38"/>
      <c r="DT110" s="38">
        <v>8</v>
      </c>
      <c r="DU110" s="38"/>
      <c r="DV110" s="38"/>
      <c r="DW110" s="38"/>
      <c r="DX110" s="38"/>
      <c r="DY110" s="38">
        <v>7</v>
      </c>
      <c r="DZ110" s="38"/>
      <c r="EA110" s="38"/>
      <c r="EB110" s="38"/>
      <c r="EC110" s="38"/>
      <c r="ED110" s="38">
        <v>9</v>
      </c>
      <c r="EE110" s="38"/>
      <c r="EF110" s="38"/>
      <c r="EG110" s="38"/>
      <c r="EH110" s="38"/>
      <c r="EI110" s="38"/>
      <c r="EJ110" s="39" t="s">
        <v>416</v>
      </c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9" t="s">
        <v>427</v>
      </c>
      <c r="EV110" s="38">
        <v>9</v>
      </c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>
        <v>4</v>
      </c>
      <c r="GZ110" s="38"/>
      <c r="HA110" s="38"/>
      <c r="HB110" s="38"/>
      <c r="HC110" s="38"/>
      <c r="HD110" s="38"/>
      <c r="HE110" s="38"/>
      <c r="HF110" s="38"/>
      <c r="HG110" s="38"/>
      <c r="HH110" s="38" t="s">
        <v>420</v>
      </c>
      <c r="HI110" s="1">
        <v>99</v>
      </c>
    </row>
    <row r="111" spans="1:217" x14ac:dyDescent="0.2">
      <c r="A111" s="32">
        <v>100</v>
      </c>
      <c r="B111" s="33" t="s">
        <v>143</v>
      </c>
      <c r="C111" s="36" t="s">
        <v>44</v>
      </c>
      <c r="D111" s="34">
        <v>1510071770</v>
      </c>
      <c r="E111" s="35" t="s">
        <v>142</v>
      </c>
      <c r="F111" s="34" t="s">
        <v>148</v>
      </c>
      <c r="G111" s="34" t="s">
        <v>414</v>
      </c>
      <c r="H111" s="35">
        <f>MATCH(D111,Данные!$D$1:$D$65536,0)</f>
        <v>3</v>
      </c>
      <c r="I111" s="45">
        <v>236</v>
      </c>
      <c r="J111" s="45">
        <f t="shared" si="9"/>
        <v>1.0535714285714286</v>
      </c>
      <c r="K111" s="45">
        <v>56</v>
      </c>
      <c r="L111" s="45">
        <f t="shared" si="10"/>
        <v>248.64285714285714</v>
      </c>
      <c r="M111" s="35">
        <v>73</v>
      </c>
      <c r="N111" s="35">
        <v>16</v>
      </c>
      <c r="O111" s="45">
        <f t="shared" si="11"/>
        <v>4.5625</v>
      </c>
      <c r="P111" s="35">
        <f>MIN($S111:HH111)</f>
        <v>0</v>
      </c>
      <c r="Q111" s="35" t="s">
        <v>417</v>
      </c>
      <c r="R111" s="35">
        <v>15</v>
      </c>
      <c r="S111" s="37">
        <v>9</v>
      </c>
      <c r="T111" s="37"/>
      <c r="U111" s="37"/>
      <c r="V111" s="37"/>
      <c r="W111" s="37"/>
      <c r="X111" s="37"/>
      <c r="Y111" s="37"/>
      <c r="Z111" s="37">
        <v>4</v>
      </c>
      <c r="AA111" s="37"/>
      <c r="AB111" s="37"/>
      <c r="AC111" s="37"/>
      <c r="AD111" s="37"/>
      <c r="AE111" s="37"/>
      <c r="AF111" s="37"/>
      <c r="AG111" s="37">
        <v>4</v>
      </c>
      <c r="AH111" s="37"/>
      <c r="AI111" s="37">
        <v>4</v>
      </c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>
        <v>6</v>
      </c>
      <c r="BD111" s="37"/>
      <c r="BE111" s="37"/>
      <c r="BF111" s="37"/>
      <c r="BG111" s="37"/>
      <c r="BH111" s="37">
        <v>6</v>
      </c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>
        <v>4</v>
      </c>
      <c r="BT111" s="37"/>
      <c r="BU111" s="37"/>
      <c r="BV111" s="37"/>
      <c r="BW111" s="37"/>
      <c r="BX111" s="37"/>
      <c r="BY111" s="37"/>
      <c r="BZ111" s="37"/>
      <c r="CA111" s="37"/>
      <c r="CB111" s="37"/>
      <c r="CC111" s="38" t="s">
        <v>420</v>
      </c>
      <c r="CD111" s="38"/>
      <c r="CE111" s="38"/>
      <c r="CF111" s="38"/>
      <c r="CG111" s="38"/>
      <c r="CH111" s="38"/>
      <c r="CI111" s="38"/>
      <c r="CJ111" s="39" t="s">
        <v>426</v>
      </c>
      <c r="CK111" s="38"/>
      <c r="CL111" s="38"/>
      <c r="CM111" s="38"/>
      <c r="CN111" s="38"/>
      <c r="CO111" s="38"/>
      <c r="CP111" s="38">
        <v>6</v>
      </c>
      <c r="CQ111" s="38"/>
      <c r="CR111" s="38"/>
      <c r="CS111" s="38"/>
      <c r="CT111" s="38"/>
      <c r="CU111" s="38"/>
      <c r="CV111" s="38"/>
      <c r="CW111" s="38"/>
      <c r="CX111" s="38">
        <v>4</v>
      </c>
      <c r="CY111" s="38"/>
      <c r="CZ111" s="38"/>
      <c r="DA111" s="38">
        <v>4</v>
      </c>
      <c r="DB111" s="38">
        <v>4</v>
      </c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>
        <v>5</v>
      </c>
      <c r="DR111" s="38"/>
      <c r="DS111" s="38"/>
      <c r="DT111" s="40">
        <v>0</v>
      </c>
      <c r="DU111" s="38"/>
      <c r="DV111" s="38"/>
      <c r="DW111" s="38"/>
      <c r="DX111" s="38">
        <v>5</v>
      </c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>
        <v>4</v>
      </c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>
        <v>4</v>
      </c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 t="s">
        <v>420</v>
      </c>
      <c r="HI111" s="1">
        <v>100</v>
      </c>
    </row>
    <row r="112" spans="1:217" x14ac:dyDescent="0.2">
      <c r="A112" s="32">
        <v>101</v>
      </c>
      <c r="B112" s="33" t="s">
        <v>212</v>
      </c>
      <c r="C112" s="36" t="s">
        <v>60</v>
      </c>
      <c r="D112" s="34">
        <v>2021875678</v>
      </c>
      <c r="E112" s="35" t="s">
        <v>142</v>
      </c>
      <c r="F112" s="34" t="s">
        <v>148</v>
      </c>
      <c r="G112" s="34" t="s">
        <v>414</v>
      </c>
      <c r="H112" s="35">
        <f>MATCH(D112,Данные!$D$1:$D$65536,0)</f>
        <v>62</v>
      </c>
      <c r="I112" s="45">
        <v>214</v>
      </c>
      <c r="J112" s="45">
        <f t="shared" si="9"/>
        <v>1.1132075471698113</v>
      </c>
      <c r="K112" s="45">
        <v>53</v>
      </c>
      <c r="L112" s="45">
        <f t="shared" si="10"/>
        <v>238.22641509433961</v>
      </c>
      <c r="M112" s="35">
        <v>83</v>
      </c>
      <c r="N112" s="35">
        <v>17</v>
      </c>
      <c r="O112" s="45">
        <f t="shared" si="11"/>
        <v>4.882352941176471</v>
      </c>
      <c r="P112" s="35">
        <f>MIN($S112:HH112)</f>
        <v>0</v>
      </c>
      <c r="Q112" s="35" t="s">
        <v>417</v>
      </c>
      <c r="R112" s="35">
        <v>13</v>
      </c>
      <c r="S112" s="37"/>
      <c r="T112" s="37"/>
      <c r="U112" s="37"/>
      <c r="V112" s="37"/>
      <c r="W112" s="37"/>
      <c r="X112" s="37"/>
      <c r="Y112" s="37"/>
      <c r="Z112" s="41" t="s">
        <v>416</v>
      </c>
      <c r="AA112" s="37"/>
      <c r="AB112" s="37"/>
      <c r="AC112" s="37"/>
      <c r="AD112" s="37"/>
      <c r="AE112" s="37"/>
      <c r="AF112" s="37"/>
      <c r="AG112" s="44">
        <v>2</v>
      </c>
      <c r="AH112" s="37"/>
      <c r="AI112" s="37"/>
      <c r="AJ112" s="37"/>
      <c r="AK112" s="37"/>
      <c r="AL112" s="37"/>
      <c r="AM112" s="37">
        <v>4</v>
      </c>
      <c r="AN112" s="37"/>
      <c r="AO112" s="37"/>
      <c r="AP112" s="37"/>
      <c r="AQ112" s="37" t="s">
        <v>419</v>
      </c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>
        <v>5</v>
      </c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8" t="s">
        <v>420</v>
      </c>
      <c r="CD112" s="38"/>
      <c r="CE112" s="38" t="s">
        <v>418</v>
      </c>
      <c r="CF112" s="38"/>
      <c r="CG112" s="38"/>
      <c r="CH112" s="38"/>
      <c r="CI112" s="38"/>
      <c r="CJ112" s="40">
        <v>3</v>
      </c>
      <c r="CK112" s="38"/>
      <c r="CL112" s="40" t="s">
        <v>428</v>
      </c>
      <c r="CM112" s="38"/>
      <c r="CN112" s="38"/>
      <c r="CO112" s="38">
        <v>6</v>
      </c>
      <c r="CP112" s="38"/>
      <c r="CQ112" s="38"/>
      <c r="CR112" s="38"/>
      <c r="CS112" s="38">
        <v>10</v>
      </c>
      <c r="CT112" s="38"/>
      <c r="CU112" s="38"/>
      <c r="CV112" s="38"/>
      <c r="CW112" s="38"/>
      <c r="CX112" s="39" t="s">
        <v>426</v>
      </c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>
        <v>5</v>
      </c>
      <c r="DJ112" s="38"/>
      <c r="DK112" s="38">
        <v>5</v>
      </c>
      <c r="DL112" s="38"/>
      <c r="DM112" s="38"/>
      <c r="DN112" s="38"/>
      <c r="DO112" s="38"/>
      <c r="DP112" s="38"/>
      <c r="DQ112" s="38"/>
      <c r="DR112" s="38"/>
      <c r="DS112" s="38"/>
      <c r="DT112" s="40">
        <v>0</v>
      </c>
      <c r="DU112" s="38"/>
      <c r="DV112" s="38"/>
      <c r="DW112" s="38">
        <v>9</v>
      </c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>
        <v>4</v>
      </c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 t="s">
        <v>418</v>
      </c>
      <c r="EV112" s="38">
        <v>9</v>
      </c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>
        <v>5</v>
      </c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 t="s">
        <v>420</v>
      </c>
      <c r="HI112" s="1">
        <v>101</v>
      </c>
    </row>
    <row r="113" spans="1:217" x14ac:dyDescent="0.2">
      <c r="A113" s="60" t="s">
        <v>445</v>
      </c>
      <c r="B113" s="33" t="s">
        <v>232</v>
      </c>
      <c r="C113" s="36" t="s">
        <v>46</v>
      </c>
      <c r="D113" s="34">
        <v>1171520542</v>
      </c>
      <c r="E113" s="35" t="s">
        <v>160</v>
      </c>
      <c r="F113" s="34" t="s">
        <v>148</v>
      </c>
      <c r="G113" s="34" t="s">
        <v>414</v>
      </c>
      <c r="H113" s="35">
        <f>MATCH(D113,Данные!$D$1:$D$65536,0)</f>
        <v>84</v>
      </c>
      <c r="I113" s="45">
        <v>207</v>
      </c>
      <c r="J113" s="45">
        <f t="shared" si="9"/>
        <v>1.0535714285714286</v>
      </c>
      <c r="K113" s="45">
        <v>56</v>
      </c>
      <c r="L113" s="45">
        <f t="shared" si="10"/>
        <v>218.08928571428572</v>
      </c>
      <c r="M113" s="35">
        <v>63</v>
      </c>
      <c r="N113" s="35">
        <v>8</v>
      </c>
      <c r="O113" s="45">
        <f t="shared" si="11"/>
        <v>7.875</v>
      </c>
      <c r="P113" s="35">
        <f>MIN($S113:HH113)</f>
        <v>6</v>
      </c>
      <c r="Q113" s="35" t="s">
        <v>417</v>
      </c>
      <c r="R113" s="35">
        <v>8</v>
      </c>
      <c r="S113" s="37"/>
      <c r="T113" s="37"/>
      <c r="U113" s="37"/>
      <c r="V113" s="37"/>
      <c r="W113" s="37"/>
      <c r="X113" s="37"/>
      <c r="Y113" s="37"/>
      <c r="Z113" s="37">
        <v>8</v>
      </c>
      <c r="AA113" s="37"/>
      <c r="AB113" s="37"/>
      <c r="AC113" s="37"/>
      <c r="AD113" s="37"/>
      <c r="AE113" s="37"/>
      <c r="AF113" s="37"/>
      <c r="AG113" s="37">
        <v>7</v>
      </c>
      <c r="AH113" s="37"/>
      <c r="AI113" s="37"/>
      <c r="AJ113" s="37"/>
      <c r="AK113" s="37"/>
      <c r="AL113" s="37"/>
      <c r="AM113" s="37"/>
      <c r="AN113" s="37">
        <v>7</v>
      </c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>
        <v>9</v>
      </c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>
        <v>9</v>
      </c>
      <c r="BR113" s="37"/>
      <c r="BS113" s="37">
        <v>6</v>
      </c>
      <c r="BT113" s="37"/>
      <c r="BU113" s="37"/>
      <c r="BV113" s="37"/>
      <c r="BW113" s="37"/>
      <c r="BX113" s="37"/>
      <c r="BY113" s="37"/>
      <c r="BZ113" s="37"/>
      <c r="CA113" s="37"/>
      <c r="CB113" s="37"/>
      <c r="CC113" s="38" t="s">
        <v>420</v>
      </c>
      <c r="CD113" s="38"/>
      <c r="CE113" s="38"/>
      <c r="CF113" s="38"/>
      <c r="CG113" s="38"/>
      <c r="CH113" s="38"/>
      <c r="CI113" s="38"/>
      <c r="CJ113" s="38">
        <v>7</v>
      </c>
      <c r="CK113" s="38"/>
      <c r="CL113" s="38"/>
      <c r="CM113" s="38"/>
      <c r="CN113" s="38"/>
      <c r="CO113" s="38"/>
      <c r="CP113" s="38"/>
      <c r="CQ113" s="38"/>
      <c r="CR113" s="38"/>
      <c r="CS113" s="38">
        <v>10</v>
      </c>
      <c r="CT113" s="38"/>
      <c r="CU113" s="38"/>
      <c r="CV113" s="38"/>
      <c r="CW113" s="38"/>
      <c r="CX113" s="39" t="s">
        <v>426</v>
      </c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9" t="s">
        <v>426</v>
      </c>
      <c r="DM113" s="39" t="s">
        <v>426</v>
      </c>
      <c r="DN113" s="38"/>
      <c r="DO113" s="38"/>
      <c r="DP113" s="38"/>
      <c r="DQ113" s="39" t="s">
        <v>426</v>
      </c>
      <c r="DR113" s="38"/>
      <c r="DS113" s="39" t="s">
        <v>422</v>
      </c>
      <c r="DT113" s="39" t="s">
        <v>426</v>
      </c>
      <c r="DU113" s="38"/>
      <c r="DV113" s="38"/>
      <c r="DW113" s="38"/>
      <c r="DX113" s="38"/>
      <c r="DY113" s="38"/>
      <c r="DZ113" s="39" t="s">
        <v>422</v>
      </c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9" t="s">
        <v>422</v>
      </c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9" t="s">
        <v>422</v>
      </c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 t="s">
        <v>420</v>
      </c>
      <c r="HI113" s="1">
        <v>102</v>
      </c>
    </row>
    <row r="114" spans="1:217" x14ac:dyDescent="0.2">
      <c r="A114" s="61"/>
      <c r="B114" s="33" t="s">
        <v>248</v>
      </c>
      <c r="C114" s="36" t="s">
        <v>76</v>
      </c>
      <c r="D114" s="34">
        <v>1171521470</v>
      </c>
      <c r="E114" s="35" t="s">
        <v>160</v>
      </c>
      <c r="F114" s="34" t="s">
        <v>148</v>
      </c>
      <c r="G114" s="34" t="s">
        <v>414</v>
      </c>
      <c r="H114" s="35">
        <f>MATCH(D114,Данные!$D$1:$D$65536,0)</f>
        <v>101</v>
      </c>
      <c r="I114" s="45">
        <v>207</v>
      </c>
      <c r="J114" s="45">
        <f t="shared" si="9"/>
        <v>1.0535714285714286</v>
      </c>
      <c r="K114" s="45">
        <v>56</v>
      </c>
      <c r="L114" s="45">
        <f t="shared" si="10"/>
        <v>218.08928571428572</v>
      </c>
      <c r="M114" s="35">
        <v>68</v>
      </c>
      <c r="N114" s="35">
        <v>14</v>
      </c>
      <c r="O114" s="45">
        <f t="shared" si="11"/>
        <v>4.8571428571428568</v>
      </c>
      <c r="P114" s="35">
        <f>MIN($S114:HH114)</f>
        <v>0</v>
      </c>
      <c r="Q114" s="35" t="s">
        <v>417</v>
      </c>
      <c r="R114" s="35">
        <v>12</v>
      </c>
      <c r="S114" s="37"/>
      <c r="T114" s="37"/>
      <c r="U114" s="37"/>
      <c r="V114" s="37"/>
      <c r="W114" s="37"/>
      <c r="X114" s="37"/>
      <c r="Y114" s="37"/>
      <c r="Z114" s="37">
        <v>4</v>
      </c>
      <c r="AA114" s="37"/>
      <c r="AB114" s="37"/>
      <c r="AC114" s="37"/>
      <c r="AD114" s="37"/>
      <c r="AE114" s="37"/>
      <c r="AF114" s="37"/>
      <c r="AG114" s="37">
        <v>6</v>
      </c>
      <c r="AH114" s="37"/>
      <c r="AI114" s="37">
        <v>4</v>
      </c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>
        <v>6</v>
      </c>
      <c r="BB114" s="37"/>
      <c r="BC114" s="37"/>
      <c r="BD114" s="37"/>
      <c r="BE114" s="37"/>
      <c r="BF114" s="37"/>
      <c r="BG114" s="37"/>
      <c r="BH114" s="37">
        <v>4</v>
      </c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>
        <v>4</v>
      </c>
      <c r="BT114" s="37"/>
      <c r="BU114" s="37"/>
      <c r="BV114" s="37"/>
      <c r="BW114" s="37"/>
      <c r="BX114" s="37"/>
      <c r="BY114" s="37"/>
      <c r="BZ114" s="37"/>
      <c r="CA114" s="37"/>
      <c r="CB114" s="37"/>
      <c r="CC114" s="38" t="s">
        <v>420</v>
      </c>
      <c r="CD114" s="38"/>
      <c r="CE114" s="38"/>
      <c r="CF114" s="38"/>
      <c r="CG114" s="38"/>
      <c r="CH114" s="38"/>
      <c r="CI114" s="38"/>
      <c r="CJ114" s="39" t="s">
        <v>426</v>
      </c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>
        <v>5</v>
      </c>
      <c r="CY114" s="38"/>
      <c r="CZ114" s="38"/>
      <c r="DA114" s="39" t="s">
        <v>426</v>
      </c>
      <c r="DB114" s="39" t="s">
        <v>426</v>
      </c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9" t="s">
        <v>426</v>
      </c>
      <c r="DT114" s="40">
        <v>0</v>
      </c>
      <c r="DU114" s="38"/>
      <c r="DV114" s="38"/>
      <c r="DW114" s="38"/>
      <c r="DX114" s="38"/>
      <c r="DY114" s="38"/>
      <c r="DZ114" s="38"/>
      <c r="EA114" s="38"/>
      <c r="EB114" s="38"/>
      <c r="EC114" s="38">
        <v>8</v>
      </c>
      <c r="ED114" s="38"/>
      <c r="EE114" s="38"/>
      <c r="EF114" s="38"/>
      <c r="EG114" s="38"/>
      <c r="EH114" s="38"/>
      <c r="EI114" s="38">
        <v>4</v>
      </c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>
        <v>7</v>
      </c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>
        <v>6</v>
      </c>
      <c r="GJ114" s="38">
        <v>7</v>
      </c>
      <c r="GK114" s="38"/>
      <c r="GL114" s="38"/>
      <c r="GM114" s="38"/>
      <c r="GN114" s="38"/>
      <c r="GO114" s="38"/>
      <c r="GP114" s="40">
        <v>3</v>
      </c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 t="s">
        <v>420</v>
      </c>
      <c r="HI114" s="1">
        <v>103</v>
      </c>
    </row>
    <row r="115" spans="1:217" x14ac:dyDescent="0.2">
      <c r="A115" s="32">
        <v>104</v>
      </c>
      <c r="B115" s="33" t="s">
        <v>210</v>
      </c>
      <c r="C115" s="36" t="s">
        <v>93</v>
      </c>
      <c r="D115" s="34">
        <v>1945850526</v>
      </c>
      <c r="E115" s="35" t="s">
        <v>171</v>
      </c>
      <c r="F115" s="34" t="s">
        <v>148</v>
      </c>
      <c r="G115" s="34" t="s">
        <v>415</v>
      </c>
      <c r="H115" s="35">
        <f>MATCH(D115,Данные!$D$1:$D$65536,0)</f>
        <v>60</v>
      </c>
      <c r="I115" s="45">
        <v>197</v>
      </c>
      <c r="J115" s="45">
        <f t="shared" si="9"/>
        <v>1</v>
      </c>
      <c r="K115" s="45">
        <v>59</v>
      </c>
      <c r="L115" s="45">
        <f t="shared" si="10"/>
        <v>197</v>
      </c>
      <c r="M115" s="35">
        <v>81</v>
      </c>
      <c r="N115" s="35">
        <v>12</v>
      </c>
      <c r="O115" s="45">
        <f t="shared" si="11"/>
        <v>6.75</v>
      </c>
      <c r="P115" s="35">
        <f>MIN($S115:HH115)</f>
        <v>4</v>
      </c>
      <c r="Q115" s="35" t="s">
        <v>417</v>
      </c>
      <c r="R115" s="35">
        <v>12</v>
      </c>
      <c r="S115" s="37"/>
      <c r="T115" s="37"/>
      <c r="U115" s="37"/>
      <c r="V115" s="37"/>
      <c r="W115" s="37"/>
      <c r="X115" s="37"/>
      <c r="Y115" s="37"/>
      <c r="Z115" s="37">
        <v>4</v>
      </c>
      <c r="AA115" s="37"/>
      <c r="AB115" s="37"/>
      <c r="AC115" s="37"/>
      <c r="AD115" s="37"/>
      <c r="AE115" s="37">
        <v>6</v>
      </c>
      <c r="AF115" s="37"/>
      <c r="AG115" s="37">
        <v>5</v>
      </c>
      <c r="AH115" s="37"/>
      <c r="AI115" s="37">
        <v>5</v>
      </c>
      <c r="AJ115" s="37"/>
      <c r="AK115" s="37"/>
      <c r="AL115" s="37"/>
      <c r="AM115" s="37"/>
      <c r="AN115" s="37"/>
      <c r="AO115" s="37"/>
      <c r="AP115" s="37"/>
      <c r="AQ115" s="37" t="s">
        <v>423</v>
      </c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>
        <v>4</v>
      </c>
      <c r="BL115" s="37"/>
      <c r="BM115" s="37"/>
      <c r="BN115" s="37"/>
      <c r="BO115" s="37"/>
      <c r="BP115" s="37"/>
      <c r="BQ115" s="37"/>
      <c r="BR115" s="37"/>
      <c r="BS115" s="37">
        <v>6</v>
      </c>
      <c r="BT115" s="37"/>
      <c r="BU115" s="37"/>
      <c r="BV115" s="37"/>
      <c r="BW115" s="37"/>
      <c r="BX115" s="37"/>
      <c r="BY115" s="37"/>
      <c r="BZ115" s="37"/>
      <c r="CA115" s="37"/>
      <c r="CB115" s="37"/>
      <c r="CC115" s="38" t="s">
        <v>420</v>
      </c>
      <c r="CD115" s="38"/>
      <c r="CE115" s="39" t="s">
        <v>427</v>
      </c>
      <c r="CF115" s="38"/>
      <c r="CG115" s="38"/>
      <c r="CH115" s="38"/>
      <c r="CI115" s="38"/>
      <c r="CJ115" s="39" t="s">
        <v>416</v>
      </c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9" t="s">
        <v>426</v>
      </c>
      <c r="CY115" s="38"/>
      <c r="CZ115" s="38"/>
      <c r="DA115" s="39" t="s">
        <v>426</v>
      </c>
      <c r="DB115" s="39" t="s">
        <v>426</v>
      </c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9" t="s">
        <v>426</v>
      </c>
      <c r="DT115" s="38">
        <v>8</v>
      </c>
      <c r="DU115" s="38"/>
      <c r="DV115" s="38"/>
      <c r="DW115" s="38"/>
      <c r="DX115" s="38"/>
      <c r="DY115" s="38"/>
      <c r="DZ115" s="39" t="s">
        <v>426</v>
      </c>
      <c r="EA115" s="38"/>
      <c r="EB115" s="38"/>
      <c r="EC115" s="38"/>
      <c r="ED115" s="38"/>
      <c r="EE115" s="38"/>
      <c r="EF115" s="38"/>
      <c r="EG115" s="38"/>
      <c r="EH115" s="38"/>
      <c r="EI115" s="39" t="s">
        <v>426</v>
      </c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9" t="s">
        <v>427</v>
      </c>
      <c r="EV115" s="38">
        <v>10</v>
      </c>
      <c r="EW115" s="38">
        <v>6</v>
      </c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>
        <v>10</v>
      </c>
      <c r="GE115" s="38"/>
      <c r="GF115" s="38"/>
      <c r="GG115" s="38"/>
      <c r="GH115" s="38"/>
      <c r="GI115" s="38"/>
      <c r="GJ115" s="38"/>
      <c r="GK115" s="38"/>
      <c r="GL115" s="38"/>
      <c r="GM115" s="38"/>
      <c r="GN115" s="38">
        <v>10</v>
      </c>
      <c r="GO115" s="38"/>
      <c r="GP115" s="38"/>
      <c r="GQ115" s="38"/>
      <c r="GR115" s="39" t="s">
        <v>426</v>
      </c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 t="s">
        <v>420</v>
      </c>
      <c r="HI115" s="1">
        <v>104</v>
      </c>
    </row>
    <row r="116" spans="1:217" x14ac:dyDescent="0.2">
      <c r="A116" s="32">
        <v>105</v>
      </c>
      <c r="B116" s="33" t="s">
        <v>209</v>
      </c>
      <c r="C116" s="36" t="s">
        <v>41</v>
      </c>
      <c r="D116" s="34">
        <v>1272410778</v>
      </c>
      <c r="E116" s="35" t="s">
        <v>152</v>
      </c>
      <c r="F116" s="34" t="s">
        <v>148</v>
      </c>
      <c r="G116" s="34" t="s">
        <v>415</v>
      </c>
      <c r="H116" s="35">
        <f>MATCH(D116,Данные!$D$1:$D$65536,0)</f>
        <v>57</v>
      </c>
      <c r="I116" s="45">
        <v>172</v>
      </c>
      <c r="J116" s="45">
        <f t="shared" si="9"/>
        <v>1.0535714285714286</v>
      </c>
      <c r="K116" s="45">
        <v>56</v>
      </c>
      <c r="L116" s="45">
        <f t="shared" si="10"/>
        <v>181.21428571428572</v>
      </c>
      <c r="M116" s="35">
        <v>54</v>
      </c>
      <c r="N116" s="35">
        <v>7</v>
      </c>
      <c r="O116" s="45">
        <f t="shared" si="11"/>
        <v>7.7142857142857144</v>
      </c>
      <c r="P116" s="35">
        <f>MIN($S116:HH116)</f>
        <v>6</v>
      </c>
      <c r="Q116" s="35" t="s">
        <v>417</v>
      </c>
      <c r="R116" s="35">
        <v>7</v>
      </c>
      <c r="S116" s="37"/>
      <c r="T116" s="37"/>
      <c r="U116" s="37"/>
      <c r="V116" s="37"/>
      <c r="W116" s="37"/>
      <c r="X116" s="37"/>
      <c r="Y116" s="37"/>
      <c r="Z116" s="37">
        <v>10</v>
      </c>
      <c r="AA116" s="37"/>
      <c r="AB116" s="37"/>
      <c r="AC116" s="37"/>
      <c r="AD116" s="37"/>
      <c r="AE116" s="37"/>
      <c r="AF116" s="37"/>
      <c r="AG116" s="37">
        <v>6</v>
      </c>
      <c r="AH116" s="37"/>
      <c r="AI116" s="37"/>
      <c r="AJ116" s="37">
        <v>8</v>
      </c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>
        <v>8</v>
      </c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>
        <v>7</v>
      </c>
      <c r="BR116" s="37"/>
      <c r="BS116" s="37">
        <v>6</v>
      </c>
      <c r="BT116" s="37"/>
      <c r="BU116" s="37"/>
      <c r="BV116" s="37"/>
      <c r="BW116" s="37"/>
      <c r="BX116" s="37"/>
      <c r="BY116" s="37"/>
      <c r="BZ116" s="37"/>
      <c r="CA116" s="37"/>
      <c r="CB116" s="37"/>
      <c r="CC116" s="38" t="s">
        <v>420</v>
      </c>
      <c r="CD116" s="38"/>
      <c r="CE116" s="38"/>
      <c r="CF116" s="38"/>
      <c r="CG116" s="38"/>
      <c r="CH116" s="38"/>
      <c r="CI116" s="38"/>
      <c r="CJ116" s="39" t="s">
        <v>422</v>
      </c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9" t="s">
        <v>426</v>
      </c>
      <c r="CY116" s="38"/>
      <c r="CZ116" s="38"/>
      <c r="DA116" s="38"/>
      <c r="DB116" s="38"/>
      <c r="DC116" s="39" t="s">
        <v>426</v>
      </c>
      <c r="DD116" s="39" t="s">
        <v>426</v>
      </c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9" t="s">
        <v>422</v>
      </c>
      <c r="DT116" s="39" t="s">
        <v>426</v>
      </c>
      <c r="DU116" s="38"/>
      <c r="DV116" s="39" t="s">
        <v>426</v>
      </c>
      <c r="DW116" s="38"/>
      <c r="DX116" s="38"/>
      <c r="DY116" s="38"/>
      <c r="DZ116" s="38"/>
      <c r="EA116" s="38"/>
      <c r="EB116" s="38">
        <v>9</v>
      </c>
      <c r="EC116" s="38"/>
      <c r="ED116" s="38"/>
      <c r="EE116" s="38"/>
      <c r="EF116" s="38"/>
      <c r="EG116" s="38"/>
      <c r="EH116" s="38"/>
      <c r="EI116" s="38"/>
      <c r="EJ116" s="38"/>
      <c r="EK116" s="39" t="s">
        <v>426</v>
      </c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9" t="s">
        <v>426</v>
      </c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9" t="s">
        <v>426</v>
      </c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 t="s">
        <v>420</v>
      </c>
      <c r="HI116" s="1">
        <v>105</v>
      </c>
    </row>
    <row r="117" spans="1:217" x14ac:dyDescent="0.2">
      <c r="A117" s="32">
        <v>106</v>
      </c>
      <c r="B117" s="33" t="s">
        <v>277</v>
      </c>
      <c r="C117" s="36" t="s">
        <v>85</v>
      </c>
      <c r="D117" s="34">
        <v>2095807695</v>
      </c>
      <c r="E117" s="35" t="s">
        <v>142</v>
      </c>
      <c r="F117" s="34" t="s">
        <v>148</v>
      </c>
      <c r="G117" s="34" t="s">
        <v>414</v>
      </c>
      <c r="H117" s="35">
        <f>MATCH(D117,Данные!$D$1:$D$65536,0)</f>
        <v>180</v>
      </c>
      <c r="I117" s="45">
        <v>111</v>
      </c>
      <c r="J117" s="45">
        <f t="shared" si="9"/>
        <v>1.5128205128205128</v>
      </c>
      <c r="K117" s="45">
        <v>39</v>
      </c>
      <c r="L117" s="45">
        <f t="shared" si="10"/>
        <v>167.92307692307691</v>
      </c>
      <c r="M117" s="35">
        <v>45</v>
      </c>
      <c r="N117" s="35">
        <v>8</v>
      </c>
      <c r="O117" s="45">
        <f t="shared" si="11"/>
        <v>5.625</v>
      </c>
      <c r="P117" s="35">
        <f>MIN($S117:HH117)</f>
        <v>4</v>
      </c>
      <c r="Q117" s="35" t="s">
        <v>417</v>
      </c>
      <c r="R117" s="35">
        <v>8</v>
      </c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>
        <v>4</v>
      </c>
      <c r="AH117" s="37"/>
      <c r="AI117" s="37"/>
      <c r="AJ117" s="37"/>
      <c r="AK117" s="37"/>
      <c r="AL117" s="41" t="s">
        <v>422</v>
      </c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>
        <v>4</v>
      </c>
      <c r="BK117" s="37"/>
      <c r="BL117" s="37"/>
      <c r="BM117" s="37"/>
      <c r="BN117" s="37"/>
      <c r="BO117" s="37"/>
      <c r="BP117" s="37"/>
      <c r="BQ117" s="37"/>
      <c r="BR117" s="37"/>
      <c r="BS117" s="37"/>
      <c r="BT117" s="41" t="s">
        <v>422</v>
      </c>
      <c r="BU117" s="37"/>
      <c r="BV117" s="37"/>
      <c r="BW117" s="37"/>
      <c r="BX117" s="37"/>
      <c r="BY117" s="37"/>
      <c r="BZ117" s="37"/>
      <c r="CA117" s="37"/>
      <c r="CB117" s="37"/>
      <c r="CC117" s="38" t="s">
        <v>420</v>
      </c>
      <c r="CD117" s="38"/>
      <c r="CE117" s="38"/>
      <c r="CF117" s="38"/>
      <c r="CG117" s="38"/>
      <c r="CH117" s="38"/>
      <c r="CI117" s="38"/>
      <c r="CJ117" s="38"/>
      <c r="CK117" s="38"/>
      <c r="CL117" s="39" t="s">
        <v>426</v>
      </c>
      <c r="CM117" s="38"/>
      <c r="CN117" s="38"/>
      <c r="CO117" s="38"/>
      <c r="CP117" s="38"/>
      <c r="CQ117" s="38">
        <v>5</v>
      </c>
      <c r="CR117" s="38"/>
      <c r="CS117" s="38">
        <v>9</v>
      </c>
      <c r="CT117" s="38"/>
      <c r="CU117" s="38"/>
      <c r="CV117" s="38"/>
      <c r="CW117" s="38">
        <v>4</v>
      </c>
      <c r="CX117" s="38"/>
      <c r="CY117" s="38"/>
      <c r="CZ117" s="38"/>
      <c r="DA117" s="38"/>
      <c r="DB117" s="38"/>
      <c r="DC117" s="38"/>
      <c r="DD117" s="38"/>
      <c r="DE117" s="38"/>
      <c r="DF117" s="38"/>
      <c r="DG117" s="39" t="s">
        <v>426</v>
      </c>
      <c r="DH117" s="39" t="s">
        <v>426</v>
      </c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9" t="s">
        <v>416</v>
      </c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>
        <v>6</v>
      </c>
      <c r="EJ117" s="38"/>
      <c r="EK117" s="38"/>
      <c r="EL117" s="38"/>
      <c r="EM117" s="38"/>
      <c r="EN117" s="38"/>
      <c r="EO117" s="38"/>
      <c r="EP117" s="38"/>
      <c r="EQ117" s="38"/>
      <c r="ER117" s="38"/>
      <c r="ES117" s="39" t="s">
        <v>426</v>
      </c>
      <c r="ET117" s="38"/>
      <c r="EU117" s="38"/>
      <c r="EV117" s="38">
        <v>9</v>
      </c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>
        <v>4</v>
      </c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  <c r="HE117" s="38"/>
      <c r="HF117" s="38"/>
      <c r="HG117" s="38"/>
      <c r="HH117" s="38" t="s">
        <v>420</v>
      </c>
      <c r="HI117" s="1">
        <v>106</v>
      </c>
    </row>
    <row r="118" spans="1:217" x14ac:dyDescent="0.2">
      <c r="A118" s="32">
        <v>107</v>
      </c>
      <c r="B118" s="33" t="s">
        <v>211</v>
      </c>
      <c r="C118" s="36" t="s">
        <v>61</v>
      </c>
      <c r="D118" s="34">
        <v>1955157707</v>
      </c>
      <c r="E118" s="35" t="s">
        <v>160</v>
      </c>
      <c r="F118" s="34" t="s">
        <v>148</v>
      </c>
      <c r="G118" s="34" t="s">
        <v>414</v>
      </c>
      <c r="H118" s="35">
        <f>MATCH(D118,Данные!$D$1:$D$65536,0)</f>
        <v>61</v>
      </c>
      <c r="I118" s="45">
        <v>115</v>
      </c>
      <c r="J118" s="45">
        <f t="shared" si="9"/>
        <v>1.0535714285714286</v>
      </c>
      <c r="K118" s="45">
        <v>56</v>
      </c>
      <c r="L118" s="45">
        <f t="shared" si="10"/>
        <v>121.16071428571429</v>
      </c>
      <c r="M118" s="35">
        <v>35</v>
      </c>
      <c r="N118" s="35">
        <v>9</v>
      </c>
      <c r="O118" s="45">
        <f t="shared" si="11"/>
        <v>3.8888888888888888</v>
      </c>
      <c r="P118" s="35">
        <f>MIN($S118:HH118)</f>
        <v>0</v>
      </c>
      <c r="Q118" s="35" t="s">
        <v>417</v>
      </c>
      <c r="R118" s="35">
        <v>7</v>
      </c>
      <c r="S118" s="37"/>
      <c r="T118" s="37"/>
      <c r="U118" s="37"/>
      <c r="V118" s="37"/>
      <c r="W118" s="37"/>
      <c r="X118" s="37"/>
      <c r="Y118" s="37"/>
      <c r="Z118" s="37">
        <v>4</v>
      </c>
      <c r="AA118" s="37"/>
      <c r="AB118" s="37"/>
      <c r="AC118" s="37"/>
      <c r="AD118" s="37"/>
      <c r="AE118" s="37"/>
      <c r="AF118" s="37"/>
      <c r="AG118" s="44">
        <v>2</v>
      </c>
      <c r="AH118" s="37"/>
      <c r="AI118" s="37"/>
      <c r="AJ118" s="37"/>
      <c r="AK118" s="37"/>
      <c r="AL118" s="37"/>
      <c r="AM118" s="37"/>
      <c r="AN118" s="37">
        <v>4</v>
      </c>
      <c r="AO118" s="37"/>
      <c r="AP118" s="37"/>
      <c r="AQ118" s="37">
        <v>4</v>
      </c>
      <c r="AR118" s="37"/>
      <c r="AS118" s="41" t="s">
        <v>416</v>
      </c>
      <c r="AT118" s="37"/>
      <c r="AU118" s="37"/>
      <c r="AV118" s="37"/>
      <c r="AW118" s="37"/>
      <c r="AX118" s="37"/>
      <c r="AY118" s="37"/>
      <c r="AZ118" s="37"/>
      <c r="BA118" s="37">
        <v>7</v>
      </c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>
        <v>5</v>
      </c>
      <c r="BP118" s="37"/>
      <c r="BQ118" s="37"/>
      <c r="BR118" s="37"/>
      <c r="BS118" s="37">
        <v>4</v>
      </c>
      <c r="BT118" s="37"/>
      <c r="BU118" s="37"/>
      <c r="BV118" s="37"/>
      <c r="BW118" s="37"/>
      <c r="BX118" s="37"/>
      <c r="BY118" s="37"/>
      <c r="BZ118" s="37"/>
      <c r="CA118" s="37"/>
      <c r="CB118" s="37"/>
      <c r="CC118" s="38" t="s">
        <v>420</v>
      </c>
      <c r="CD118" s="38"/>
      <c r="CE118" s="38"/>
      <c r="CF118" s="38"/>
      <c r="CG118" s="38"/>
      <c r="CH118" s="38"/>
      <c r="CI118" s="38"/>
      <c r="CJ118" s="39" t="s">
        <v>416</v>
      </c>
      <c r="CK118" s="38"/>
      <c r="CL118" s="38"/>
      <c r="CM118" s="38"/>
      <c r="CN118" s="38"/>
      <c r="CO118" s="38"/>
      <c r="CP118" s="38"/>
      <c r="CQ118" s="38"/>
      <c r="CR118" s="39" t="s">
        <v>426</v>
      </c>
      <c r="CS118" s="39" t="s">
        <v>421</v>
      </c>
      <c r="CT118" s="38"/>
      <c r="CU118" s="38"/>
      <c r="CV118" s="38"/>
      <c r="CW118" s="38"/>
      <c r="CX118" s="39" t="s">
        <v>416</v>
      </c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9" t="s">
        <v>426</v>
      </c>
      <c r="DM118" s="39" t="s">
        <v>426</v>
      </c>
      <c r="DN118" s="38"/>
      <c r="DO118" s="38"/>
      <c r="DP118" s="38"/>
      <c r="DQ118" s="38"/>
      <c r="DR118" s="38"/>
      <c r="DS118" s="38"/>
      <c r="DT118" s="40">
        <v>0</v>
      </c>
      <c r="DU118" s="38"/>
      <c r="DV118" s="38"/>
      <c r="DW118" s="38"/>
      <c r="DX118" s="38"/>
      <c r="DY118" s="38"/>
      <c r="DZ118" s="38"/>
      <c r="EA118" s="39" t="s">
        <v>426</v>
      </c>
      <c r="EB118" s="38"/>
      <c r="EC118" s="38"/>
      <c r="ED118" s="38"/>
      <c r="EE118" s="38"/>
      <c r="EF118" s="38"/>
      <c r="EG118" s="38"/>
      <c r="EH118" s="39" t="s">
        <v>426</v>
      </c>
      <c r="EI118" s="39" t="s">
        <v>426</v>
      </c>
      <c r="EJ118" s="38"/>
      <c r="EK118" s="38"/>
      <c r="EL118" s="38"/>
      <c r="EM118" s="38"/>
      <c r="EN118" s="38"/>
      <c r="EO118" s="38"/>
      <c r="EP118" s="38"/>
      <c r="EQ118" s="38"/>
      <c r="ER118" s="38"/>
      <c r="ES118" s="39" t="s">
        <v>426</v>
      </c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>
        <v>5</v>
      </c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9" t="s">
        <v>426</v>
      </c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 t="s">
        <v>420</v>
      </c>
      <c r="HI118" s="1">
        <v>107</v>
      </c>
    </row>
  </sheetData>
  <mergeCells count="46">
    <mergeCell ref="A113:A114"/>
    <mergeCell ref="A70:A71"/>
    <mergeCell ref="A72:A73"/>
    <mergeCell ref="A78:A80"/>
    <mergeCell ref="A90:A91"/>
    <mergeCell ref="A94:A95"/>
    <mergeCell ref="A46:A47"/>
    <mergeCell ref="A49:A50"/>
    <mergeCell ref="A52:A54"/>
    <mergeCell ref="A58:A59"/>
    <mergeCell ref="A65:A66"/>
    <mergeCell ref="A15:A16"/>
    <mergeCell ref="A23:A24"/>
    <mergeCell ref="A31:A32"/>
    <mergeCell ref="A34:A36"/>
    <mergeCell ref="A41:A42"/>
    <mergeCell ref="M8:M11"/>
    <mergeCell ref="Q8:Q11"/>
    <mergeCell ref="A8:A10"/>
    <mergeCell ref="K8:K11"/>
    <mergeCell ref="D8:D10"/>
    <mergeCell ref="C8:C10"/>
    <mergeCell ref="B8:B10"/>
    <mergeCell ref="E8:E10"/>
    <mergeCell ref="S9:AA9"/>
    <mergeCell ref="S8:AC8"/>
    <mergeCell ref="AB9:AC9"/>
    <mergeCell ref="AD9:BV9"/>
    <mergeCell ref="F8:F10"/>
    <mergeCell ref="P8:P11"/>
    <mergeCell ref="G8:G10"/>
    <mergeCell ref="O8:O11"/>
    <mergeCell ref="AD8:CC8"/>
    <mergeCell ref="BW9:CC9"/>
    <mergeCell ref="R8:R11"/>
    <mergeCell ref="N8:N11"/>
    <mergeCell ref="J8:J11"/>
    <mergeCell ref="A11:G11"/>
    <mergeCell ref="I8:I11"/>
    <mergeCell ref="L8:L11"/>
    <mergeCell ref="CD9:CL9"/>
    <mergeCell ref="CD8:CN8"/>
    <mergeCell ref="CM9:CN9"/>
    <mergeCell ref="CO9:GY9"/>
    <mergeCell ref="CO8:HH8"/>
    <mergeCell ref="GZ9:HH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217</xdr:col>
                <xdr:colOff>0</xdr:colOff>
                <xdr:row>0</xdr:row>
                <xdr:rowOff>85725</xdr:rowOff>
              </from>
              <to>
                <xdr:col>218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195"/>
  <sheetViews>
    <sheetView topLeftCell="B1" workbookViewId="0">
      <selection activeCell="T2" sqref="T2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5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30</v>
      </c>
      <c r="Q1" s="17" t="s">
        <v>31</v>
      </c>
      <c r="R1" s="17" t="s">
        <v>32</v>
      </c>
      <c r="S1" s="17" t="s">
        <v>23</v>
      </c>
      <c r="T1" s="24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2258576236</v>
      </c>
      <c r="B3" s="18">
        <v>9</v>
      </c>
      <c r="C3" s="18" t="s">
        <v>142</v>
      </c>
      <c r="D3" s="18">
        <v>1510071770</v>
      </c>
      <c r="E3" s="7" t="s">
        <v>44</v>
      </c>
      <c r="F3" s="18" t="s">
        <v>143</v>
      </c>
      <c r="G3" s="7" t="s">
        <v>144</v>
      </c>
      <c r="H3" s="18">
        <v>3</v>
      </c>
      <c r="I3" s="18" t="s">
        <v>145</v>
      </c>
      <c r="J3" s="18" t="s">
        <v>146</v>
      </c>
      <c r="L3" s="18">
        <v>27</v>
      </c>
      <c r="M3" s="18">
        <v>3</v>
      </c>
      <c r="N3" s="18">
        <v>1</v>
      </c>
      <c r="O3" s="18">
        <v>0</v>
      </c>
      <c r="P3">
        <v>1922730750</v>
      </c>
      <c r="Q3">
        <v>2098</v>
      </c>
      <c r="S3" t="s">
        <v>147</v>
      </c>
      <c r="T3">
        <v>0</v>
      </c>
      <c r="U3" t="s">
        <v>148</v>
      </c>
      <c r="V3">
        <f>MATCH(D3,Отчет!$D$1:$D$65536,0)</f>
        <v>111</v>
      </c>
    </row>
    <row r="4" spans="1:22" x14ac:dyDescent="0.2">
      <c r="A4" s="18">
        <v>2042571239</v>
      </c>
      <c r="B4" s="18">
        <v>10</v>
      </c>
      <c r="C4" s="18" t="s">
        <v>142</v>
      </c>
      <c r="D4" s="18">
        <v>1171518755</v>
      </c>
      <c r="E4" s="7" t="s">
        <v>95</v>
      </c>
      <c r="F4" s="18" t="s">
        <v>149</v>
      </c>
      <c r="G4" s="7" t="s">
        <v>150</v>
      </c>
      <c r="H4" s="18">
        <v>0</v>
      </c>
      <c r="I4" s="18" t="s">
        <v>145</v>
      </c>
      <c r="J4" s="18" t="s">
        <v>146</v>
      </c>
      <c r="L4" s="18">
        <v>0</v>
      </c>
      <c r="M4" s="18">
        <v>0</v>
      </c>
      <c r="N4" s="18">
        <v>1</v>
      </c>
      <c r="O4" s="18">
        <v>1</v>
      </c>
      <c r="T4">
        <v>0</v>
      </c>
      <c r="U4" t="s">
        <v>148</v>
      </c>
      <c r="V4">
        <f>MATCH(D4,Отчет!$D$1:$D$65536,0)</f>
        <v>32</v>
      </c>
    </row>
    <row r="5" spans="1:22" x14ac:dyDescent="0.2">
      <c r="A5" s="18">
        <v>2042573202</v>
      </c>
      <c r="B5" s="18">
        <v>10</v>
      </c>
      <c r="C5" s="18" t="s">
        <v>142</v>
      </c>
      <c r="D5" s="18">
        <v>1171523058</v>
      </c>
      <c r="E5" s="7" t="s">
        <v>101</v>
      </c>
      <c r="F5" s="18" t="s">
        <v>151</v>
      </c>
      <c r="G5" s="7" t="s">
        <v>150</v>
      </c>
      <c r="H5" s="18">
        <v>0</v>
      </c>
      <c r="I5" s="18" t="s">
        <v>145</v>
      </c>
      <c r="J5" s="18" t="s">
        <v>146</v>
      </c>
      <c r="L5" s="18">
        <v>0</v>
      </c>
      <c r="M5" s="18">
        <v>0</v>
      </c>
      <c r="N5" s="18">
        <v>1</v>
      </c>
      <c r="O5" s="18">
        <v>1</v>
      </c>
      <c r="T5">
        <v>0</v>
      </c>
      <c r="U5" t="s">
        <v>148</v>
      </c>
      <c r="V5">
        <f>MATCH(D5,Отчет!$D$1:$D$65536,0)</f>
        <v>87</v>
      </c>
    </row>
    <row r="6" spans="1:22" x14ac:dyDescent="0.2">
      <c r="A6" s="18">
        <v>2042572681</v>
      </c>
      <c r="B6" s="18">
        <v>10</v>
      </c>
      <c r="C6" s="18" t="s">
        <v>152</v>
      </c>
      <c r="D6" s="18">
        <v>1171520712</v>
      </c>
      <c r="E6" s="7" t="s">
        <v>68</v>
      </c>
      <c r="F6" s="18" t="s">
        <v>153</v>
      </c>
      <c r="G6" s="7" t="s">
        <v>150</v>
      </c>
      <c r="H6" s="18">
        <v>0</v>
      </c>
      <c r="I6" s="18" t="s">
        <v>145</v>
      </c>
      <c r="J6" s="18" t="s">
        <v>146</v>
      </c>
      <c r="L6" s="18">
        <v>0</v>
      </c>
      <c r="M6" s="18">
        <v>0</v>
      </c>
      <c r="N6" s="18">
        <v>1</v>
      </c>
      <c r="O6" s="18">
        <v>0</v>
      </c>
      <c r="T6">
        <v>0</v>
      </c>
      <c r="U6" t="s">
        <v>148</v>
      </c>
      <c r="V6">
        <f>MATCH(D6,Отчет!$D$1:$D$65536,0)</f>
        <v>38</v>
      </c>
    </row>
    <row r="7" spans="1:22" x14ac:dyDescent="0.2">
      <c r="A7" s="18">
        <v>2045105074</v>
      </c>
      <c r="B7" s="18">
        <v>10</v>
      </c>
      <c r="C7" s="18" t="s">
        <v>152</v>
      </c>
      <c r="D7" s="18">
        <v>1512679438</v>
      </c>
      <c r="E7" s="7" t="s">
        <v>35</v>
      </c>
      <c r="F7" s="18" t="s">
        <v>154</v>
      </c>
      <c r="G7" s="7" t="s">
        <v>155</v>
      </c>
      <c r="H7" s="18">
        <v>0</v>
      </c>
      <c r="I7" s="18" t="s">
        <v>145</v>
      </c>
      <c r="J7" s="18" t="s">
        <v>146</v>
      </c>
      <c r="L7" s="18">
        <v>0</v>
      </c>
      <c r="M7" s="18">
        <v>0</v>
      </c>
      <c r="N7" s="18">
        <v>1</v>
      </c>
      <c r="O7" s="18">
        <v>0</v>
      </c>
      <c r="T7">
        <v>0</v>
      </c>
      <c r="U7" t="s">
        <v>148</v>
      </c>
      <c r="V7">
        <f>MATCH(D7,Отчет!$D$1:$D$65536,0)</f>
        <v>18</v>
      </c>
    </row>
    <row r="8" spans="1:22" x14ac:dyDescent="0.2">
      <c r="A8" s="18">
        <v>2045109102</v>
      </c>
      <c r="B8" s="18">
        <v>10</v>
      </c>
      <c r="C8" s="18" t="s">
        <v>152</v>
      </c>
      <c r="D8" s="18">
        <v>1171520919</v>
      </c>
      <c r="E8" s="7" t="s">
        <v>80</v>
      </c>
      <c r="F8" s="18" t="s">
        <v>156</v>
      </c>
      <c r="G8" s="7" t="s">
        <v>155</v>
      </c>
      <c r="H8" s="18">
        <v>0</v>
      </c>
      <c r="I8" s="18" t="s">
        <v>145</v>
      </c>
      <c r="J8" s="18" t="s">
        <v>146</v>
      </c>
      <c r="L8" s="18">
        <v>0</v>
      </c>
      <c r="M8" s="18">
        <v>0</v>
      </c>
      <c r="N8" s="18">
        <v>1</v>
      </c>
      <c r="O8" s="18">
        <v>0</v>
      </c>
      <c r="T8">
        <v>0</v>
      </c>
      <c r="U8" t="s">
        <v>148</v>
      </c>
      <c r="V8">
        <f>MATCH(D8,Отчет!$D$1:$D$65536,0)</f>
        <v>84</v>
      </c>
    </row>
    <row r="9" spans="1:22" x14ac:dyDescent="0.2">
      <c r="A9" s="18">
        <v>2045098030</v>
      </c>
      <c r="B9" s="18">
        <v>10</v>
      </c>
      <c r="C9" s="18" t="s">
        <v>142</v>
      </c>
      <c r="D9" s="18">
        <v>1171522661</v>
      </c>
      <c r="E9" s="7" t="s">
        <v>110</v>
      </c>
      <c r="F9" s="18" t="s">
        <v>157</v>
      </c>
      <c r="G9" s="7" t="s">
        <v>155</v>
      </c>
      <c r="H9" s="18">
        <v>0</v>
      </c>
      <c r="I9" s="18" t="s">
        <v>145</v>
      </c>
      <c r="J9" s="18" t="s">
        <v>146</v>
      </c>
      <c r="L9" s="18">
        <v>0</v>
      </c>
      <c r="M9" s="18">
        <v>0</v>
      </c>
      <c r="N9" s="18">
        <v>1</v>
      </c>
      <c r="O9" s="18">
        <v>1</v>
      </c>
      <c r="T9">
        <v>0</v>
      </c>
      <c r="U9" t="s">
        <v>148</v>
      </c>
      <c r="V9">
        <f>MATCH(D9,Отчет!$D$1:$D$65536,0)</f>
        <v>49</v>
      </c>
    </row>
    <row r="10" spans="1:22" x14ac:dyDescent="0.2">
      <c r="A10" s="18">
        <v>2123586884</v>
      </c>
      <c r="B10" s="18">
        <v>9</v>
      </c>
      <c r="C10" s="18" t="s">
        <v>142</v>
      </c>
      <c r="D10" s="18">
        <v>1181080373</v>
      </c>
      <c r="E10" s="7" t="s">
        <v>125</v>
      </c>
      <c r="F10" s="18" t="s">
        <v>158</v>
      </c>
      <c r="G10" s="7" t="s">
        <v>159</v>
      </c>
      <c r="H10" s="18">
        <v>0</v>
      </c>
      <c r="I10" s="18" t="s">
        <v>145</v>
      </c>
      <c r="J10" s="18" t="s">
        <v>146</v>
      </c>
      <c r="L10" s="18">
        <v>0</v>
      </c>
      <c r="M10" s="18">
        <v>0</v>
      </c>
      <c r="N10" s="18">
        <v>1</v>
      </c>
      <c r="O10" s="18">
        <v>1</v>
      </c>
      <c r="T10">
        <v>0</v>
      </c>
      <c r="U10" t="s">
        <v>148</v>
      </c>
      <c r="V10">
        <f>MATCH(D10,Отчет!$D$1:$D$65536,0)</f>
        <v>101</v>
      </c>
    </row>
    <row r="11" spans="1:22" x14ac:dyDescent="0.2">
      <c r="A11" s="18">
        <v>2045155437</v>
      </c>
      <c r="B11" s="18">
        <v>10</v>
      </c>
      <c r="C11" s="18" t="s">
        <v>160</v>
      </c>
      <c r="D11" s="18">
        <v>1181085912</v>
      </c>
      <c r="E11" s="7" t="s">
        <v>89</v>
      </c>
      <c r="F11" s="18" t="s">
        <v>161</v>
      </c>
      <c r="G11" s="7" t="s">
        <v>159</v>
      </c>
      <c r="H11" s="18">
        <v>0</v>
      </c>
      <c r="I11" s="18" t="s">
        <v>145</v>
      </c>
      <c r="J11" s="18" t="s">
        <v>146</v>
      </c>
      <c r="L11" s="18">
        <v>0</v>
      </c>
      <c r="M11" s="18">
        <v>0</v>
      </c>
      <c r="N11" s="18">
        <v>1</v>
      </c>
      <c r="O11" s="18">
        <v>1</v>
      </c>
      <c r="T11">
        <v>0</v>
      </c>
      <c r="U11" t="s">
        <v>148</v>
      </c>
      <c r="V11">
        <f>MATCH(D11,Отчет!$D$1:$D$65536,0)</f>
        <v>30</v>
      </c>
    </row>
    <row r="12" spans="1:22" x14ac:dyDescent="0.2">
      <c r="A12" s="18">
        <v>2135545507</v>
      </c>
      <c r="B12" s="18">
        <v>10</v>
      </c>
      <c r="C12" s="18" t="s">
        <v>152</v>
      </c>
      <c r="D12" s="18">
        <v>1171518929</v>
      </c>
      <c r="E12" s="7" t="s">
        <v>75</v>
      </c>
      <c r="F12" s="18" t="s">
        <v>162</v>
      </c>
      <c r="G12" s="7" t="s">
        <v>163</v>
      </c>
      <c r="H12" s="18">
        <v>0</v>
      </c>
      <c r="I12" s="18" t="s">
        <v>145</v>
      </c>
      <c r="J12" s="18" t="s">
        <v>146</v>
      </c>
      <c r="L12" s="18">
        <v>0</v>
      </c>
      <c r="M12" s="18">
        <v>0</v>
      </c>
      <c r="N12" s="18">
        <v>1</v>
      </c>
      <c r="O12" s="18">
        <v>1</v>
      </c>
      <c r="T12">
        <v>0</v>
      </c>
      <c r="U12" t="s">
        <v>148</v>
      </c>
      <c r="V12">
        <f>MATCH(D12,Отчет!$D$1:$D$65536,0)</f>
        <v>98</v>
      </c>
    </row>
    <row r="13" spans="1:22" x14ac:dyDescent="0.2">
      <c r="A13" s="18">
        <v>2057675030</v>
      </c>
      <c r="B13" s="18">
        <v>10</v>
      </c>
      <c r="C13" s="18" t="s">
        <v>152</v>
      </c>
      <c r="D13" s="18">
        <v>1171523154</v>
      </c>
      <c r="E13" s="7" t="s">
        <v>132</v>
      </c>
      <c r="F13" s="18" t="s">
        <v>164</v>
      </c>
      <c r="G13" s="7" t="s">
        <v>163</v>
      </c>
      <c r="H13" s="18">
        <v>0</v>
      </c>
      <c r="I13" s="18" t="s">
        <v>145</v>
      </c>
      <c r="J13" s="18" t="s">
        <v>146</v>
      </c>
      <c r="L13" s="18">
        <v>0</v>
      </c>
      <c r="M13" s="18">
        <v>0</v>
      </c>
      <c r="N13" s="18">
        <v>1</v>
      </c>
      <c r="O13" s="18">
        <v>1</v>
      </c>
      <c r="T13">
        <v>0</v>
      </c>
      <c r="U13" t="s">
        <v>148</v>
      </c>
      <c r="V13">
        <f>MATCH(D13,Отчет!$D$1:$D$65536,0)</f>
        <v>15</v>
      </c>
    </row>
    <row r="14" spans="1:22" x14ac:dyDescent="0.2">
      <c r="A14" s="18">
        <v>2056522785</v>
      </c>
      <c r="B14" s="18">
        <v>10</v>
      </c>
      <c r="C14" s="18" t="s">
        <v>152</v>
      </c>
      <c r="D14" s="18">
        <v>1171521712</v>
      </c>
      <c r="E14" s="7" t="s">
        <v>128</v>
      </c>
      <c r="F14" s="18" t="s">
        <v>165</v>
      </c>
      <c r="G14" s="7" t="s">
        <v>163</v>
      </c>
      <c r="H14" s="18">
        <v>0</v>
      </c>
      <c r="I14" s="18" t="s">
        <v>145</v>
      </c>
      <c r="J14" s="18" t="s">
        <v>146</v>
      </c>
      <c r="L14" s="18">
        <v>0</v>
      </c>
      <c r="M14" s="18">
        <v>0</v>
      </c>
      <c r="N14" s="18">
        <v>1</v>
      </c>
      <c r="O14" s="18">
        <v>0</v>
      </c>
      <c r="T14">
        <v>0</v>
      </c>
      <c r="U14" t="s">
        <v>148</v>
      </c>
      <c r="V14">
        <f>MATCH(D14,Отчет!$D$1:$D$65536,0)</f>
        <v>27</v>
      </c>
    </row>
    <row r="15" spans="1:22" x14ac:dyDescent="0.2">
      <c r="A15" s="18">
        <v>1965217088</v>
      </c>
      <c r="B15" s="18">
        <v>10</v>
      </c>
      <c r="C15" s="18" t="s">
        <v>142</v>
      </c>
      <c r="D15" s="18">
        <v>1171522289</v>
      </c>
      <c r="E15" s="7" t="s">
        <v>94</v>
      </c>
      <c r="F15" s="18" t="s">
        <v>166</v>
      </c>
      <c r="G15" s="7" t="s">
        <v>167</v>
      </c>
      <c r="H15" s="18">
        <v>0</v>
      </c>
      <c r="I15" s="18" t="s">
        <v>145</v>
      </c>
      <c r="J15" s="18" t="s">
        <v>146</v>
      </c>
      <c r="L15" s="18">
        <v>0</v>
      </c>
      <c r="M15" s="18">
        <v>0</v>
      </c>
      <c r="N15" s="18">
        <v>1</v>
      </c>
      <c r="O15" s="18">
        <v>0</v>
      </c>
      <c r="T15">
        <v>0</v>
      </c>
      <c r="U15" t="s">
        <v>148</v>
      </c>
      <c r="V15">
        <f>MATCH(D15,Отчет!$D$1:$D$65536,0)</f>
        <v>95</v>
      </c>
    </row>
    <row r="16" spans="1:22" x14ac:dyDescent="0.2">
      <c r="A16" s="18">
        <v>1965217927</v>
      </c>
      <c r="B16" s="18">
        <v>10</v>
      </c>
      <c r="C16" s="18" t="s">
        <v>160</v>
      </c>
      <c r="D16" s="18">
        <v>1171523122</v>
      </c>
      <c r="E16" s="7" t="s">
        <v>62</v>
      </c>
      <c r="F16" s="18" t="s">
        <v>168</v>
      </c>
      <c r="G16" s="7" t="s">
        <v>167</v>
      </c>
      <c r="H16" s="18">
        <v>0</v>
      </c>
      <c r="I16" s="18" t="s">
        <v>145</v>
      </c>
      <c r="J16" s="18" t="s">
        <v>146</v>
      </c>
      <c r="L16" s="18">
        <v>0</v>
      </c>
      <c r="M16" s="18">
        <v>0</v>
      </c>
      <c r="N16" s="18">
        <v>1</v>
      </c>
      <c r="O16" s="18">
        <v>1</v>
      </c>
      <c r="T16">
        <v>0</v>
      </c>
      <c r="U16" t="s">
        <v>148</v>
      </c>
      <c r="V16">
        <f>MATCH(D16,Отчет!$D$1:$D$65536,0)</f>
        <v>17</v>
      </c>
    </row>
    <row r="17" spans="1:22" x14ac:dyDescent="0.2">
      <c r="A17" s="18">
        <v>1978713772</v>
      </c>
      <c r="B17" s="18">
        <v>10</v>
      </c>
      <c r="C17" s="18" t="s">
        <v>142</v>
      </c>
      <c r="D17" s="18">
        <v>1171522780</v>
      </c>
      <c r="E17" s="7" t="s">
        <v>134</v>
      </c>
      <c r="F17" s="18" t="s">
        <v>169</v>
      </c>
      <c r="G17" s="7" t="s">
        <v>170</v>
      </c>
      <c r="H17" s="18">
        <v>0</v>
      </c>
      <c r="I17" s="18" t="s">
        <v>145</v>
      </c>
      <c r="J17" s="18" t="s">
        <v>146</v>
      </c>
      <c r="L17" s="18">
        <v>0</v>
      </c>
      <c r="M17" s="18">
        <v>0</v>
      </c>
      <c r="N17" s="18">
        <v>1</v>
      </c>
      <c r="O17" s="18">
        <v>1</v>
      </c>
      <c r="T17">
        <v>0</v>
      </c>
      <c r="U17" t="s">
        <v>148</v>
      </c>
      <c r="V17">
        <f>MATCH(D17,Отчет!$D$1:$D$65536,0)</f>
        <v>94</v>
      </c>
    </row>
    <row r="18" spans="1:22" x14ac:dyDescent="0.2">
      <c r="A18" s="18">
        <v>1840005012</v>
      </c>
      <c r="B18" s="18">
        <v>8</v>
      </c>
      <c r="C18" s="18" t="s">
        <v>171</v>
      </c>
      <c r="D18" s="18">
        <v>1171522685</v>
      </c>
      <c r="E18" s="7" t="s">
        <v>106</v>
      </c>
      <c r="F18" s="18" t="s">
        <v>172</v>
      </c>
      <c r="G18" s="7" t="s">
        <v>173</v>
      </c>
      <c r="H18" s="18">
        <v>3</v>
      </c>
      <c r="I18" s="18" t="s">
        <v>145</v>
      </c>
      <c r="J18" s="18" t="s">
        <v>146</v>
      </c>
      <c r="L18" s="18">
        <v>24</v>
      </c>
      <c r="M18" s="18">
        <v>3</v>
      </c>
      <c r="N18" s="18">
        <v>1</v>
      </c>
      <c r="O18" s="18">
        <v>1</v>
      </c>
      <c r="P18">
        <v>1753583973</v>
      </c>
      <c r="Q18">
        <v>2098</v>
      </c>
      <c r="S18" t="s">
        <v>174</v>
      </c>
      <c r="T18">
        <v>0</v>
      </c>
      <c r="U18" t="s">
        <v>148</v>
      </c>
      <c r="V18">
        <f>MATCH(D18,Отчет!$D$1:$D$65536,0)</f>
        <v>29</v>
      </c>
    </row>
    <row r="19" spans="1:22" x14ac:dyDescent="0.2">
      <c r="A19" s="18">
        <v>1840004859</v>
      </c>
      <c r="B19" s="18">
        <v>8</v>
      </c>
      <c r="C19" s="18" t="s">
        <v>171</v>
      </c>
      <c r="D19" s="18">
        <v>1171522717</v>
      </c>
      <c r="E19" s="7" t="s">
        <v>96</v>
      </c>
      <c r="F19" s="18" t="s">
        <v>175</v>
      </c>
      <c r="G19" s="7" t="s">
        <v>173</v>
      </c>
      <c r="H19" s="18">
        <v>3</v>
      </c>
      <c r="I19" s="18" t="s">
        <v>145</v>
      </c>
      <c r="J19" s="18" t="s">
        <v>146</v>
      </c>
      <c r="L19" s="18">
        <v>24</v>
      </c>
      <c r="M19" s="18">
        <v>3</v>
      </c>
      <c r="N19" s="18">
        <v>1</v>
      </c>
      <c r="O19" s="18">
        <v>1</v>
      </c>
      <c r="P19">
        <v>1753583973</v>
      </c>
      <c r="Q19">
        <v>2098</v>
      </c>
      <c r="S19" t="s">
        <v>174</v>
      </c>
      <c r="T19">
        <v>0</v>
      </c>
      <c r="U19" t="s">
        <v>148</v>
      </c>
      <c r="V19">
        <f>MATCH(D19,Отчет!$D$1:$D$65536,0)</f>
        <v>28</v>
      </c>
    </row>
    <row r="20" spans="1:22" x14ac:dyDescent="0.2">
      <c r="A20" s="18">
        <v>1840004706</v>
      </c>
      <c r="B20" s="18">
        <v>10</v>
      </c>
      <c r="C20" s="18" t="s">
        <v>142</v>
      </c>
      <c r="D20" s="18">
        <v>1171522750</v>
      </c>
      <c r="E20" s="7" t="s">
        <v>133</v>
      </c>
      <c r="F20" s="18" t="s">
        <v>176</v>
      </c>
      <c r="G20" s="7" t="s">
        <v>173</v>
      </c>
      <c r="H20" s="18">
        <v>3</v>
      </c>
      <c r="I20" s="18" t="s">
        <v>145</v>
      </c>
      <c r="J20" s="18" t="s">
        <v>146</v>
      </c>
      <c r="L20" s="18">
        <v>30</v>
      </c>
      <c r="M20" s="18">
        <v>3</v>
      </c>
      <c r="N20" s="18">
        <v>1</v>
      </c>
      <c r="O20" s="18">
        <v>1</v>
      </c>
      <c r="P20">
        <v>1753583973</v>
      </c>
      <c r="Q20">
        <v>2098</v>
      </c>
      <c r="S20" t="s">
        <v>174</v>
      </c>
      <c r="T20">
        <v>0</v>
      </c>
      <c r="U20" t="s">
        <v>148</v>
      </c>
      <c r="V20">
        <f>MATCH(D20,Отчет!$D$1:$D$65536,0)</f>
        <v>13</v>
      </c>
    </row>
    <row r="21" spans="1:22" x14ac:dyDescent="0.2">
      <c r="A21" s="18">
        <v>1840004737</v>
      </c>
      <c r="B21" s="18">
        <v>8</v>
      </c>
      <c r="C21" s="18" t="s">
        <v>142</v>
      </c>
      <c r="D21" s="18">
        <v>1171522780</v>
      </c>
      <c r="E21" s="7" t="s">
        <v>134</v>
      </c>
      <c r="F21" s="18" t="s">
        <v>169</v>
      </c>
      <c r="G21" s="7" t="s">
        <v>173</v>
      </c>
      <c r="H21" s="18">
        <v>3</v>
      </c>
      <c r="I21" s="18" t="s">
        <v>145</v>
      </c>
      <c r="J21" s="18" t="s">
        <v>146</v>
      </c>
      <c r="L21" s="18">
        <v>24</v>
      </c>
      <c r="M21" s="18">
        <v>3</v>
      </c>
      <c r="N21" s="18">
        <v>1</v>
      </c>
      <c r="O21" s="18">
        <v>1</v>
      </c>
      <c r="P21">
        <v>1753583973</v>
      </c>
      <c r="Q21">
        <v>2098</v>
      </c>
      <c r="R21" t="s">
        <v>177</v>
      </c>
      <c r="S21" t="s">
        <v>174</v>
      </c>
      <c r="T21">
        <v>0</v>
      </c>
      <c r="U21" t="s">
        <v>148</v>
      </c>
      <c r="V21">
        <f>MATCH(D21,Отчет!$D$1:$D$65536,0)</f>
        <v>94</v>
      </c>
    </row>
    <row r="22" spans="1:22" x14ac:dyDescent="0.2">
      <c r="A22" s="18">
        <v>1840003638</v>
      </c>
      <c r="B22" s="18">
        <v>7</v>
      </c>
      <c r="C22" s="18" t="s">
        <v>152</v>
      </c>
      <c r="D22" s="18">
        <v>1171523010</v>
      </c>
      <c r="E22" s="7" t="s">
        <v>72</v>
      </c>
      <c r="F22" s="18" t="s">
        <v>178</v>
      </c>
      <c r="G22" s="7" t="s">
        <v>173</v>
      </c>
      <c r="H22" s="18">
        <v>3</v>
      </c>
      <c r="I22" s="18" t="s">
        <v>145</v>
      </c>
      <c r="J22" s="18" t="s">
        <v>146</v>
      </c>
      <c r="L22" s="18">
        <v>0</v>
      </c>
      <c r="M22" s="18">
        <v>3</v>
      </c>
      <c r="N22" s="18">
        <v>1</v>
      </c>
      <c r="O22" s="18">
        <v>1</v>
      </c>
      <c r="P22">
        <v>1753583973</v>
      </c>
      <c r="Q22">
        <v>2098</v>
      </c>
      <c r="R22" t="s">
        <v>179</v>
      </c>
      <c r="S22" t="s">
        <v>174</v>
      </c>
      <c r="T22">
        <v>0</v>
      </c>
      <c r="U22" t="s">
        <v>148</v>
      </c>
      <c r="V22">
        <f>MATCH(D22,Отчет!$D$1:$D$65536,0)</f>
        <v>65</v>
      </c>
    </row>
    <row r="23" spans="1:22" x14ac:dyDescent="0.2">
      <c r="A23" s="18">
        <v>1840004586</v>
      </c>
      <c r="B23" s="18">
        <v>10</v>
      </c>
      <c r="C23" s="18" t="s">
        <v>142</v>
      </c>
      <c r="D23" s="18">
        <v>1171523058</v>
      </c>
      <c r="E23" s="7" t="s">
        <v>101</v>
      </c>
      <c r="F23" s="18" t="s">
        <v>151</v>
      </c>
      <c r="G23" s="7" t="s">
        <v>173</v>
      </c>
      <c r="H23" s="18">
        <v>3</v>
      </c>
      <c r="I23" s="18" t="s">
        <v>145</v>
      </c>
      <c r="J23" s="18" t="s">
        <v>146</v>
      </c>
      <c r="L23" s="18">
        <v>30</v>
      </c>
      <c r="M23" s="18">
        <v>3</v>
      </c>
      <c r="N23" s="18">
        <v>1</v>
      </c>
      <c r="O23" s="18">
        <v>1</v>
      </c>
      <c r="P23">
        <v>1753583973</v>
      </c>
      <c r="Q23">
        <v>2098</v>
      </c>
      <c r="R23" t="s">
        <v>177</v>
      </c>
      <c r="S23" t="s">
        <v>174</v>
      </c>
      <c r="T23">
        <v>0</v>
      </c>
      <c r="U23" t="s">
        <v>148</v>
      </c>
      <c r="V23">
        <f>MATCH(D23,Отчет!$D$1:$D$65536,0)</f>
        <v>87</v>
      </c>
    </row>
    <row r="24" spans="1:22" x14ac:dyDescent="0.2">
      <c r="A24" s="18">
        <v>1840004265</v>
      </c>
      <c r="B24" s="18">
        <v>8</v>
      </c>
      <c r="C24" s="18" t="s">
        <v>142</v>
      </c>
      <c r="D24" s="18">
        <v>1171523094</v>
      </c>
      <c r="E24" s="7" t="s">
        <v>88</v>
      </c>
      <c r="F24" s="18" t="s">
        <v>180</v>
      </c>
      <c r="G24" s="7" t="s">
        <v>173</v>
      </c>
      <c r="H24" s="18">
        <v>3</v>
      </c>
      <c r="I24" s="18" t="s">
        <v>145</v>
      </c>
      <c r="J24" s="18" t="s">
        <v>146</v>
      </c>
      <c r="L24" s="18">
        <v>24</v>
      </c>
      <c r="M24" s="18">
        <v>3</v>
      </c>
      <c r="N24" s="18">
        <v>1</v>
      </c>
      <c r="O24" s="18">
        <v>1</v>
      </c>
      <c r="P24">
        <v>1753583973</v>
      </c>
      <c r="Q24">
        <v>2098</v>
      </c>
      <c r="S24" t="s">
        <v>174</v>
      </c>
      <c r="T24">
        <v>0</v>
      </c>
      <c r="U24" t="s">
        <v>148</v>
      </c>
      <c r="V24">
        <f>MATCH(D24,Отчет!$D$1:$D$65536,0)</f>
        <v>45</v>
      </c>
    </row>
    <row r="25" spans="1:22" x14ac:dyDescent="0.2">
      <c r="A25" s="18">
        <v>1840002753</v>
      </c>
      <c r="B25" s="18">
        <v>10</v>
      </c>
      <c r="C25" s="18" t="s">
        <v>160</v>
      </c>
      <c r="D25" s="18">
        <v>1171523122</v>
      </c>
      <c r="E25" s="7" t="s">
        <v>62</v>
      </c>
      <c r="F25" s="18" t="s">
        <v>168</v>
      </c>
      <c r="G25" s="7" t="s">
        <v>173</v>
      </c>
      <c r="H25" s="18">
        <v>3</v>
      </c>
      <c r="I25" s="18" t="s">
        <v>145</v>
      </c>
      <c r="J25" s="18" t="s">
        <v>146</v>
      </c>
      <c r="L25" s="18">
        <v>30</v>
      </c>
      <c r="M25" s="18">
        <v>3</v>
      </c>
      <c r="N25" s="18">
        <v>1</v>
      </c>
      <c r="O25" s="18">
        <v>1</v>
      </c>
      <c r="P25">
        <v>1753583973</v>
      </c>
      <c r="Q25">
        <v>2098</v>
      </c>
      <c r="S25" t="s">
        <v>174</v>
      </c>
      <c r="T25">
        <v>0</v>
      </c>
      <c r="U25" t="s">
        <v>148</v>
      </c>
      <c r="V25">
        <f>MATCH(D25,Отчет!$D$1:$D$65536,0)</f>
        <v>17</v>
      </c>
    </row>
    <row r="26" spans="1:22" x14ac:dyDescent="0.2">
      <c r="A26" s="18">
        <v>1840003986</v>
      </c>
      <c r="B26" s="18">
        <v>9</v>
      </c>
      <c r="C26" s="18" t="s">
        <v>152</v>
      </c>
      <c r="D26" s="18">
        <v>1171523154</v>
      </c>
      <c r="E26" s="7" t="s">
        <v>132</v>
      </c>
      <c r="F26" s="18" t="s">
        <v>164</v>
      </c>
      <c r="G26" s="7" t="s">
        <v>173</v>
      </c>
      <c r="H26" s="18">
        <v>3</v>
      </c>
      <c r="I26" s="18" t="s">
        <v>145</v>
      </c>
      <c r="J26" s="18" t="s">
        <v>146</v>
      </c>
      <c r="L26" s="18">
        <v>27</v>
      </c>
      <c r="M26" s="18">
        <v>3</v>
      </c>
      <c r="N26" s="18">
        <v>1</v>
      </c>
      <c r="O26" s="18">
        <v>1</v>
      </c>
      <c r="P26">
        <v>1753583973</v>
      </c>
      <c r="Q26">
        <v>2098</v>
      </c>
      <c r="S26" t="s">
        <v>174</v>
      </c>
      <c r="T26">
        <v>0</v>
      </c>
      <c r="U26" t="s">
        <v>148</v>
      </c>
      <c r="V26">
        <f>MATCH(D26,Отчет!$D$1:$D$65536,0)</f>
        <v>15</v>
      </c>
    </row>
    <row r="27" spans="1:22" x14ac:dyDescent="0.2">
      <c r="A27" s="18">
        <v>1840002632</v>
      </c>
      <c r="B27" s="18">
        <v>9</v>
      </c>
      <c r="C27" s="18" t="s">
        <v>160</v>
      </c>
      <c r="D27" s="18">
        <v>1171523186</v>
      </c>
      <c r="E27" s="7" t="s">
        <v>57</v>
      </c>
      <c r="F27" s="18" t="s">
        <v>181</v>
      </c>
      <c r="G27" s="7" t="s">
        <v>173</v>
      </c>
      <c r="H27" s="18">
        <v>3</v>
      </c>
      <c r="I27" s="18" t="s">
        <v>145</v>
      </c>
      <c r="J27" s="18" t="s">
        <v>146</v>
      </c>
      <c r="L27" s="18">
        <v>27</v>
      </c>
      <c r="M27" s="18">
        <v>3</v>
      </c>
      <c r="N27" s="18">
        <v>1</v>
      </c>
      <c r="O27" s="18">
        <v>1</v>
      </c>
      <c r="P27">
        <v>1753583973</v>
      </c>
      <c r="Q27">
        <v>2098</v>
      </c>
      <c r="S27" t="s">
        <v>174</v>
      </c>
      <c r="T27">
        <v>0</v>
      </c>
      <c r="U27" t="s">
        <v>148</v>
      </c>
      <c r="V27">
        <f>MATCH(D27,Отчет!$D$1:$D$65536,0)</f>
        <v>22</v>
      </c>
    </row>
    <row r="28" spans="1:22" x14ac:dyDescent="0.2">
      <c r="A28" s="18">
        <v>1840004926</v>
      </c>
      <c r="B28" s="18">
        <v>9</v>
      </c>
      <c r="C28" s="18" t="s">
        <v>171</v>
      </c>
      <c r="D28" s="18">
        <v>1171523226</v>
      </c>
      <c r="E28" s="7" t="s">
        <v>103</v>
      </c>
      <c r="F28" s="18" t="s">
        <v>182</v>
      </c>
      <c r="G28" s="7" t="s">
        <v>173</v>
      </c>
      <c r="H28" s="18">
        <v>3</v>
      </c>
      <c r="I28" s="18" t="s">
        <v>145</v>
      </c>
      <c r="J28" s="18" t="s">
        <v>146</v>
      </c>
      <c r="L28" s="18">
        <v>27</v>
      </c>
      <c r="M28" s="18">
        <v>3</v>
      </c>
      <c r="N28" s="18">
        <v>1</v>
      </c>
      <c r="O28" s="18">
        <v>1</v>
      </c>
      <c r="P28">
        <v>1753583973</v>
      </c>
      <c r="Q28">
        <v>2098</v>
      </c>
      <c r="S28" t="s">
        <v>174</v>
      </c>
      <c r="T28">
        <v>0</v>
      </c>
      <c r="U28" t="s">
        <v>148</v>
      </c>
      <c r="V28">
        <f>MATCH(D28,Отчет!$D$1:$D$65536,0)</f>
        <v>35</v>
      </c>
    </row>
    <row r="29" spans="1:22" x14ac:dyDescent="0.2">
      <c r="A29" s="18">
        <v>1840003563</v>
      </c>
      <c r="B29" s="18">
        <v>9</v>
      </c>
      <c r="C29" s="18" t="s">
        <v>152</v>
      </c>
      <c r="D29" s="18">
        <v>1171523258</v>
      </c>
      <c r="E29" s="7" t="s">
        <v>74</v>
      </c>
      <c r="F29" s="18" t="s">
        <v>183</v>
      </c>
      <c r="G29" s="7" t="s">
        <v>173</v>
      </c>
      <c r="H29" s="18">
        <v>3</v>
      </c>
      <c r="I29" s="18" t="s">
        <v>145</v>
      </c>
      <c r="J29" s="18" t="s">
        <v>146</v>
      </c>
      <c r="L29" s="18">
        <v>27</v>
      </c>
      <c r="M29" s="18">
        <v>3</v>
      </c>
      <c r="N29" s="18">
        <v>1</v>
      </c>
      <c r="O29" s="18">
        <v>1</v>
      </c>
      <c r="P29">
        <v>1753583973</v>
      </c>
      <c r="Q29">
        <v>2098</v>
      </c>
      <c r="S29" t="s">
        <v>174</v>
      </c>
      <c r="T29">
        <v>0</v>
      </c>
      <c r="U29" t="s">
        <v>148</v>
      </c>
      <c r="V29">
        <f>MATCH(D29,Отчет!$D$1:$D$65536,0)</f>
        <v>55</v>
      </c>
    </row>
    <row r="30" spans="1:22" x14ac:dyDescent="0.2">
      <c r="A30" s="18">
        <v>1840003730</v>
      </c>
      <c r="B30" s="18">
        <v>10</v>
      </c>
      <c r="C30" s="18" t="s">
        <v>152</v>
      </c>
      <c r="D30" s="18">
        <v>1171523334</v>
      </c>
      <c r="E30" s="7" t="s">
        <v>78</v>
      </c>
      <c r="F30" s="18" t="s">
        <v>184</v>
      </c>
      <c r="G30" s="7" t="s">
        <v>173</v>
      </c>
      <c r="H30" s="18">
        <v>3</v>
      </c>
      <c r="I30" s="18" t="s">
        <v>145</v>
      </c>
      <c r="J30" s="18" t="s">
        <v>146</v>
      </c>
      <c r="L30" s="18">
        <v>30</v>
      </c>
      <c r="M30" s="18">
        <v>3</v>
      </c>
      <c r="N30" s="18">
        <v>1</v>
      </c>
      <c r="O30" s="18">
        <v>1</v>
      </c>
      <c r="P30">
        <v>1753583973</v>
      </c>
      <c r="Q30">
        <v>2098</v>
      </c>
      <c r="S30" t="s">
        <v>174</v>
      </c>
      <c r="T30">
        <v>0</v>
      </c>
      <c r="U30" t="s">
        <v>148</v>
      </c>
      <c r="V30">
        <f>MATCH(D30,Отчет!$D$1:$D$65536,0)</f>
        <v>12</v>
      </c>
    </row>
    <row r="31" spans="1:22" x14ac:dyDescent="0.2">
      <c r="A31" s="18">
        <v>1840004209</v>
      </c>
      <c r="B31" s="18">
        <v>8</v>
      </c>
      <c r="C31" s="18" t="s">
        <v>142</v>
      </c>
      <c r="D31" s="18">
        <v>1171523368</v>
      </c>
      <c r="E31" s="7" t="s">
        <v>86</v>
      </c>
      <c r="F31" s="18" t="s">
        <v>185</v>
      </c>
      <c r="G31" s="7" t="s">
        <v>173</v>
      </c>
      <c r="H31" s="18">
        <v>3</v>
      </c>
      <c r="I31" s="18" t="s">
        <v>145</v>
      </c>
      <c r="J31" s="18" t="s">
        <v>146</v>
      </c>
      <c r="L31" s="18">
        <v>0</v>
      </c>
      <c r="M31" s="18">
        <v>3</v>
      </c>
      <c r="N31" s="18">
        <v>1</v>
      </c>
      <c r="O31" s="18">
        <v>1</v>
      </c>
      <c r="P31">
        <v>1753583973</v>
      </c>
      <c r="Q31">
        <v>2098</v>
      </c>
      <c r="R31" t="s">
        <v>179</v>
      </c>
      <c r="S31" t="s">
        <v>174</v>
      </c>
      <c r="T31">
        <v>0</v>
      </c>
      <c r="U31" t="s">
        <v>148</v>
      </c>
      <c r="V31">
        <f>MATCH(D31,Отчет!$D$1:$D$65536,0)</f>
        <v>26</v>
      </c>
    </row>
    <row r="32" spans="1:22" x14ac:dyDescent="0.2">
      <c r="A32" s="18">
        <v>1840003340</v>
      </c>
      <c r="B32" s="18">
        <v>10</v>
      </c>
      <c r="C32" s="18" t="s">
        <v>152</v>
      </c>
      <c r="D32" s="18">
        <v>1171523415</v>
      </c>
      <c r="E32" s="7" t="s">
        <v>66</v>
      </c>
      <c r="F32" s="18" t="s">
        <v>186</v>
      </c>
      <c r="G32" s="7" t="s">
        <v>173</v>
      </c>
      <c r="H32" s="18">
        <v>3</v>
      </c>
      <c r="I32" s="18" t="s">
        <v>145</v>
      </c>
      <c r="J32" s="18" t="s">
        <v>146</v>
      </c>
      <c r="L32" s="18">
        <v>30</v>
      </c>
      <c r="M32" s="18">
        <v>3</v>
      </c>
      <c r="N32" s="18">
        <v>1</v>
      </c>
      <c r="O32" s="18">
        <v>1</v>
      </c>
      <c r="P32">
        <v>1753583973</v>
      </c>
      <c r="Q32">
        <v>2098</v>
      </c>
      <c r="S32" t="s">
        <v>174</v>
      </c>
      <c r="T32">
        <v>0</v>
      </c>
      <c r="U32" t="s">
        <v>148</v>
      </c>
      <c r="V32">
        <f>MATCH(D32,Отчет!$D$1:$D$65536,0)</f>
        <v>14</v>
      </c>
    </row>
    <row r="33" spans="1:22" x14ac:dyDescent="0.2">
      <c r="A33" s="18">
        <v>1840004076</v>
      </c>
      <c r="B33" s="18">
        <v>8</v>
      </c>
      <c r="C33" s="18" t="s">
        <v>142</v>
      </c>
      <c r="D33" s="18">
        <v>1171523447</v>
      </c>
      <c r="E33" s="7" t="s">
        <v>82</v>
      </c>
      <c r="F33" s="18" t="s">
        <v>187</v>
      </c>
      <c r="G33" s="7" t="s">
        <v>173</v>
      </c>
      <c r="H33" s="18">
        <v>3</v>
      </c>
      <c r="I33" s="18" t="s">
        <v>145</v>
      </c>
      <c r="J33" s="18" t="s">
        <v>146</v>
      </c>
      <c r="L33" s="18">
        <v>24</v>
      </c>
      <c r="M33" s="18">
        <v>3</v>
      </c>
      <c r="N33" s="18">
        <v>1</v>
      </c>
      <c r="O33" s="18">
        <v>1</v>
      </c>
      <c r="P33">
        <v>1753583973</v>
      </c>
      <c r="Q33">
        <v>2098</v>
      </c>
      <c r="S33" t="s">
        <v>174</v>
      </c>
      <c r="T33">
        <v>0</v>
      </c>
      <c r="U33" t="s">
        <v>148</v>
      </c>
      <c r="V33">
        <f>MATCH(D33,Отчет!$D$1:$D$65536,0)</f>
        <v>16</v>
      </c>
    </row>
    <row r="34" spans="1:22" x14ac:dyDescent="0.2">
      <c r="A34" s="18">
        <v>1840002457</v>
      </c>
      <c r="B34" s="18">
        <v>8</v>
      </c>
      <c r="C34" s="18" t="s">
        <v>160</v>
      </c>
      <c r="D34" s="18">
        <v>1171523483</v>
      </c>
      <c r="E34" s="7" t="s">
        <v>49</v>
      </c>
      <c r="F34" s="18" t="s">
        <v>188</v>
      </c>
      <c r="G34" s="7" t="s">
        <v>173</v>
      </c>
      <c r="H34" s="18">
        <v>3</v>
      </c>
      <c r="I34" s="18" t="s">
        <v>145</v>
      </c>
      <c r="J34" s="18" t="s">
        <v>146</v>
      </c>
      <c r="L34" s="18">
        <v>24</v>
      </c>
      <c r="M34" s="18">
        <v>3</v>
      </c>
      <c r="N34" s="18">
        <v>1</v>
      </c>
      <c r="O34" s="18">
        <v>1</v>
      </c>
      <c r="P34">
        <v>1753583973</v>
      </c>
      <c r="Q34">
        <v>2098</v>
      </c>
      <c r="S34" t="s">
        <v>174</v>
      </c>
      <c r="T34">
        <v>0</v>
      </c>
      <c r="U34" t="s">
        <v>148</v>
      </c>
      <c r="V34">
        <f>MATCH(D34,Отчет!$D$1:$D$65536,0)</f>
        <v>60</v>
      </c>
    </row>
    <row r="35" spans="1:22" x14ac:dyDescent="0.2">
      <c r="A35" s="18">
        <v>1840003254</v>
      </c>
      <c r="B35" s="18">
        <v>6</v>
      </c>
      <c r="C35" s="18" t="s">
        <v>152</v>
      </c>
      <c r="D35" s="18">
        <v>1171523511</v>
      </c>
      <c r="E35" s="7" t="s">
        <v>63</v>
      </c>
      <c r="F35" s="18" t="s">
        <v>189</v>
      </c>
      <c r="G35" s="7" t="s">
        <v>173</v>
      </c>
      <c r="H35" s="18">
        <v>3</v>
      </c>
      <c r="I35" s="18" t="s">
        <v>145</v>
      </c>
      <c r="J35" s="18" t="s">
        <v>146</v>
      </c>
      <c r="L35" s="18">
        <v>18</v>
      </c>
      <c r="M35" s="18">
        <v>3</v>
      </c>
      <c r="N35" s="18">
        <v>1</v>
      </c>
      <c r="O35" s="18">
        <v>1</v>
      </c>
      <c r="P35">
        <v>1753583973</v>
      </c>
      <c r="Q35">
        <v>2098</v>
      </c>
      <c r="S35" t="s">
        <v>174</v>
      </c>
      <c r="T35">
        <v>0</v>
      </c>
      <c r="U35" t="s">
        <v>148</v>
      </c>
      <c r="V35">
        <f>MATCH(D35,Отчет!$D$1:$D$65536,0)</f>
        <v>92</v>
      </c>
    </row>
    <row r="36" spans="1:22" x14ac:dyDescent="0.2">
      <c r="A36" s="18">
        <v>1840005376</v>
      </c>
      <c r="B36" s="18">
        <v>7</v>
      </c>
      <c r="C36" s="18" t="s">
        <v>171</v>
      </c>
      <c r="D36" s="18">
        <v>1171523547</v>
      </c>
      <c r="E36" s="7" t="s">
        <v>118</v>
      </c>
      <c r="F36" s="18" t="s">
        <v>190</v>
      </c>
      <c r="G36" s="7" t="s">
        <v>173</v>
      </c>
      <c r="H36" s="18">
        <v>3</v>
      </c>
      <c r="I36" s="18" t="s">
        <v>145</v>
      </c>
      <c r="J36" s="18" t="s">
        <v>146</v>
      </c>
      <c r="L36" s="18">
        <v>21</v>
      </c>
      <c r="M36" s="18">
        <v>3</v>
      </c>
      <c r="N36" s="18">
        <v>1</v>
      </c>
      <c r="O36" s="18">
        <v>1</v>
      </c>
      <c r="P36">
        <v>1753583973</v>
      </c>
      <c r="Q36">
        <v>2098</v>
      </c>
      <c r="S36" t="s">
        <v>174</v>
      </c>
      <c r="T36">
        <v>0</v>
      </c>
      <c r="U36" t="s">
        <v>148</v>
      </c>
      <c r="V36">
        <f>MATCH(D36,Отчет!$D$1:$D$65536,0)</f>
        <v>62</v>
      </c>
    </row>
    <row r="37" spans="1:22" x14ac:dyDescent="0.2">
      <c r="A37" s="18">
        <v>1840004380</v>
      </c>
      <c r="B37" s="18">
        <v>5</v>
      </c>
      <c r="C37" s="18" t="s">
        <v>142</v>
      </c>
      <c r="D37" s="18">
        <v>1171523587</v>
      </c>
      <c r="E37" s="7" t="s">
        <v>92</v>
      </c>
      <c r="F37" s="18" t="s">
        <v>191</v>
      </c>
      <c r="G37" s="7" t="s">
        <v>173</v>
      </c>
      <c r="H37" s="18">
        <v>3</v>
      </c>
      <c r="I37" s="18" t="s">
        <v>145</v>
      </c>
      <c r="J37" s="18" t="s">
        <v>146</v>
      </c>
      <c r="L37" s="18">
        <v>15</v>
      </c>
      <c r="M37" s="18">
        <v>3</v>
      </c>
      <c r="N37" s="18">
        <v>1</v>
      </c>
      <c r="O37" s="18">
        <v>1</v>
      </c>
      <c r="P37">
        <v>1753583973</v>
      </c>
      <c r="Q37">
        <v>2098</v>
      </c>
      <c r="R37" t="s">
        <v>177</v>
      </c>
      <c r="S37" t="s">
        <v>174</v>
      </c>
      <c r="T37">
        <v>0</v>
      </c>
      <c r="U37" t="s">
        <v>148</v>
      </c>
      <c r="V37">
        <f>MATCH(D37,Отчет!$D$1:$D$65536,0)</f>
        <v>107</v>
      </c>
    </row>
    <row r="38" spans="1:22" x14ac:dyDescent="0.2">
      <c r="A38" s="18">
        <v>1840005300</v>
      </c>
      <c r="B38" s="18">
        <v>7</v>
      </c>
      <c r="C38" s="18" t="s">
        <v>171</v>
      </c>
      <c r="D38" s="18">
        <v>1171523667</v>
      </c>
      <c r="E38" s="7" t="s">
        <v>116</v>
      </c>
      <c r="F38" s="18" t="s">
        <v>192</v>
      </c>
      <c r="G38" s="7" t="s">
        <v>173</v>
      </c>
      <c r="H38" s="18">
        <v>3</v>
      </c>
      <c r="I38" s="18" t="s">
        <v>145</v>
      </c>
      <c r="J38" s="18" t="s">
        <v>146</v>
      </c>
      <c r="L38" s="18">
        <v>21</v>
      </c>
      <c r="M38" s="18">
        <v>3</v>
      </c>
      <c r="N38" s="18">
        <v>1</v>
      </c>
      <c r="O38" s="18">
        <v>1</v>
      </c>
      <c r="P38">
        <v>1753583973</v>
      </c>
      <c r="Q38">
        <v>2098</v>
      </c>
      <c r="S38" t="s">
        <v>174</v>
      </c>
      <c r="T38">
        <v>0</v>
      </c>
      <c r="U38" t="s">
        <v>148</v>
      </c>
      <c r="V38">
        <f>MATCH(D38,Отчет!$D$1:$D$65536,0)</f>
        <v>37</v>
      </c>
    </row>
    <row r="39" spans="1:22" x14ac:dyDescent="0.2">
      <c r="A39" s="18">
        <v>1840005334</v>
      </c>
      <c r="B39" s="18">
        <v>7</v>
      </c>
      <c r="C39" s="18" t="s">
        <v>171</v>
      </c>
      <c r="D39" s="18">
        <v>1171523699</v>
      </c>
      <c r="E39" s="7" t="s">
        <v>117</v>
      </c>
      <c r="F39" s="18" t="s">
        <v>193</v>
      </c>
      <c r="G39" s="7" t="s">
        <v>173</v>
      </c>
      <c r="H39" s="18">
        <v>3</v>
      </c>
      <c r="I39" s="18" t="s">
        <v>145</v>
      </c>
      <c r="J39" s="18" t="s">
        <v>146</v>
      </c>
      <c r="L39" s="18">
        <v>21</v>
      </c>
      <c r="M39" s="18">
        <v>3</v>
      </c>
      <c r="N39" s="18">
        <v>1</v>
      </c>
      <c r="O39" s="18">
        <v>1</v>
      </c>
      <c r="P39">
        <v>1753583973</v>
      </c>
      <c r="Q39">
        <v>2098</v>
      </c>
      <c r="S39" t="s">
        <v>174</v>
      </c>
      <c r="T39">
        <v>0</v>
      </c>
      <c r="U39" t="s">
        <v>148</v>
      </c>
      <c r="V39">
        <f>MATCH(D39,Отчет!$D$1:$D$65536,0)</f>
        <v>69</v>
      </c>
    </row>
    <row r="40" spans="1:22" x14ac:dyDescent="0.2">
      <c r="A40" s="18">
        <v>1840002935</v>
      </c>
      <c r="B40" s="18">
        <v>6</v>
      </c>
      <c r="C40" s="18" t="s">
        <v>160</v>
      </c>
      <c r="D40" s="18">
        <v>1171523739</v>
      </c>
      <c r="E40" s="7" t="s">
        <v>122</v>
      </c>
      <c r="F40" s="18" t="s">
        <v>194</v>
      </c>
      <c r="G40" s="7" t="s">
        <v>173</v>
      </c>
      <c r="H40" s="18">
        <v>3</v>
      </c>
      <c r="I40" s="18" t="s">
        <v>145</v>
      </c>
      <c r="J40" s="18" t="s">
        <v>146</v>
      </c>
      <c r="L40" s="18">
        <v>18</v>
      </c>
      <c r="M40" s="18">
        <v>3</v>
      </c>
      <c r="N40" s="18">
        <v>1</v>
      </c>
      <c r="O40" s="18">
        <v>1</v>
      </c>
      <c r="P40">
        <v>1753583973</v>
      </c>
      <c r="Q40">
        <v>2098</v>
      </c>
      <c r="S40" t="s">
        <v>174</v>
      </c>
      <c r="T40">
        <v>0</v>
      </c>
      <c r="U40" t="s">
        <v>148</v>
      </c>
      <c r="V40">
        <f>MATCH(D40,Отчет!$D$1:$D$65536,0)</f>
        <v>93</v>
      </c>
    </row>
    <row r="41" spans="1:22" x14ac:dyDescent="0.2">
      <c r="A41" s="18">
        <v>1840004520</v>
      </c>
      <c r="B41" s="18">
        <v>8</v>
      </c>
      <c r="C41" s="18" t="s">
        <v>142</v>
      </c>
      <c r="D41" s="18">
        <v>1171523815</v>
      </c>
      <c r="E41" s="7" t="s">
        <v>99</v>
      </c>
      <c r="F41" s="18" t="s">
        <v>195</v>
      </c>
      <c r="G41" s="7" t="s">
        <v>173</v>
      </c>
      <c r="H41" s="18">
        <v>3</v>
      </c>
      <c r="I41" s="18" t="s">
        <v>145</v>
      </c>
      <c r="J41" s="18" t="s">
        <v>146</v>
      </c>
      <c r="L41" s="18">
        <v>24</v>
      </c>
      <c r="M41" s="18">
        <v>3</v>
      </c>
      <c r="N41" s="18">
        <v>1</v>
      </c>
      <c r="O41" s="18">
        <v>1</v>
      </c>
      <c r="P41">
        <v>1753583973</v>
      </c>
      <c r="Q41">
        <v>2098</v>
      </c>
      <c r="S41" t="s">
        <v>174</v>
      </c>
      <c r="T41">
        <v>0</v>
      </c>
      <c r="U41" t="s">
        <v>148</v>
      </c>
      <c r="V41">
        <f>MATCH(D41,Отчет!$D$1:$D$65536,0)</f>
        <v>39</v>
      </c>
    </row>
    <row r="42" spans="1:22" x14ac:dyDescent="0.2">
      <c r="A42" s="18">
        <v>1840002266</v>
      </c>
      <c r="B42" s="18">
        <v>8</v>
      </c>
      <c r="C42" s="18" t="s">
        <v>160</v>
      </c>
      <c r="D42" s="18">
        <v>1171523851</v>
      </c>
      <c r="E42" s="7" t="s">
        <v>40</v>
      </c>
      <c r="F42" s="18" t="s">
        <v>196</v>
      </c>
      <c r="G42" s="7" t="s">
        <v>173</v>
      </c>
      <c r="H42" s="18">
        <v>3</v>
      </c>
      <c r="I42" s="18" t="s">
        <v>145</v>
      </c>
      <c r="J42" s="18" t="s">
        <v>146</v>
      </c>
      <c r="L42" s="18">
        <v>24</v>
      </c>
      <c r="M42" s="18">
        <v>3</v>
      </c>
      <c r="N42" s="18">
        <v>1</v>
      </c>
      <c r="O42" s="18">
        <v>1</v>
      </c>
      <c r="P42">
        <v>1753583973</v>
      </c>
      <c r="Q42">
        <v>2098</v>
      </c>
      <c r="S42" t="s">
        <v>174</v>
      </c>
      <c r="T42">
        <v>0</v>
      </c>
      <c r="U42" t="s">
        <v>148</v>
      </c>
      <c r="V42">
        <f>MATCH(D42,Отчет!$D$1:$D$65536,0)</f>
        <v>86</v>
      </c>
    </row>
    <row r="43" spans="1:22" x14ac:dyDescent="0.2">
      <c r="A43" s="18">
        <v>1840005188</v>
      </c>
      <c r="B43" s="18">
        <v>9</v>
      </c>
      <c r="C43" s="18" t="s">
        <v>171</v>
      </c>
      <c r="D43" s="18">
        <v>1171523883</v>
      </c>
      <c r="E43" s="7" t="s">
        <v>113</v>
      </c>
      <c r="F43" s="18" t="s">
        <v>197</v>
      </c>
      <c r="G43" s="7" t="s">
        <v>173</v>
      </c>
      <c r="H43" s="18">
        <v>3</v>
      </c>
      <c r="I43" s="18" t="s">
        <v>145</v>
      </c>
      <c r="J43" s="18" t="s">
        <v>146</v>
      </c>
      <c r="L43" s="18">
        <v>27</v>
      </c>
      <c r="M43" s="18">
        <v>3</v>
      </c>
      <c r="N43" s="18">
        <v>1</v>
      </c>
      <c r="O43" s="18">
        <v>1</v>
      </c>
      <c r="P43">
        <v>1753583973</v>
      </c>
      <c r="Q43">
        <v>2098</v>
      </c>
      <c r="S43" t="s">
        <v>174</v>
      </c>
      <c r="T43">
        <v>0</v>
      </c>
      <c r="U43" t="s">
        <v>148</v>
      </c>
      <c r="V43">
        <f>MATCH(D43,Отчет!$D$1:$D$65536,0)</f>
        <v>23</v>
      </c>
    </row>
    <row r="44" spans="1:22" x14ac:dyDescent="0.2">
      <c r="A44" s="18">
        <v>1840002360</v>
      </c>
      <c r="B44" s="18">
        <v>8</v>
      </c>
      <c r="C44" s="18" t="s">
        <v>160</v>
      </c>
      <c r="D44" s="18">
        <v>1171548010</v>
      </c>
      <c r="E44" s="7" t="s">
        <v>45</v>
      </c>
      <c r="F44" s="18" t="s">
        <v>198</v>
      </c>
      <c r="G44" s="7" t="s">
        <v>173</v>
      </c>
      <c r="H44" s="18">
        <v>3</v>
      </c>
      <c r="I44" s="18" t="s">
        <v>145</v>
      </c>
      <c r="J44" s="18" t="s">
        <v>146</v>
      </c>
      <c r="L44" s="18">
        <v>24</v>
      </c>
      <c r="M44" s="18">
        <v>3</v>
      </c>
      <c r="N44" s="18">
        <v>1</v>
      </c>
      <c r="O44" s="18">
        <v>0</v>
      </c>
      <c r="P44">
        <v>1753583973</v>
      </c>
      <c r="Q44">
        <v>2098</v>
      </c>
      <c r="S44" t="s">
        <v>174</v>
      </c>
      <c r="T44">
        <v>0</v>
      </c>
      <c r="U44" t="s">
        <v>148</v>
      </c>
      <c r="V44">
        <f>MATCH(D44,Отчет!$D$1:$D$65536,0)</f>
        <v>43</v>
      </c>
    </row>
    <row r="45" spans="1:22" x14ac:dyDescent="0.2">
      <c r="A45" s="18">
        <v>1840004828</v>
      </c>
      <c r="B45" s="18">
        <v>5</v>
      </c>
      <c r="C45" s="18" t="s">
        <v>171</v>
      </c>
      <c r="D45" s="18">
        <v>1171592240</v>
      </c>
      <c r="E45" s="7" t="s">
        <v>55</v>
      </c>
      <c r="F45" s="18" t="s">
        <v>199</v>
      </c>
      <c r="G45" s="7" t="s">
        <v>173</v>
      </c>
      <c r="H45" s="18">
        <v>3</v>
      </c>
      <c r="I45" s="18" t="s">
        <v>145</v>
      </c>
      <c r="J45" s="18" t="s">
        <v>146</v>
      </c>
      <c r="L45" s="18">
        <v>15</v>
      </c>
      <c r="M45" s="18">
        <v>3</v>
      </c>
      <c r="N45" s="18">
        <v>1</v>
      </c>
      <c r="O45" s="18">
        <v>0</v>
      </c>
      <c r="P45">
        <v>1753583973</v>
      </c>
      <c r="Q45">
        <v>2098</v>
      </c>
      <c r="R45" t="s">
        <v>177</v>
      </c>
      <c r="S45" t="s">
        <v>174</v>
      </c>
      <c r="T45">
        <v>0</v>
      </c>
      <c r="U45" t="s">
        <v>148</v>
      </c>
      <c r="V45">
        <f>MATCH(D45,Отчет!$D$1:$D$65536,0)</f>
        <v>96</v>
      </c>
    </row>
    <row r="46" spans="1:22" x14ac:dyDescent="0.2">
      <c r="A46" s="18">
        <v>1840002294</v>
      </c>
      <c r="B46" s="18">
        <v>6</v>
      </c>
      <c r="C46" s="18" t="s">
        <v>160</v>
      </c>
      <c r="D46" s="18">
        <v>1173935831</v>
      </c>
      <c r="E46" s="7" t="s">
        <v>42</v>
      </c>
      <c r="F46" s="18" t="s">
        <v>200</v>
      </c>
      <c r="G46" s="7" t="s">
        <v>173</v>
      </c>
      <c r="H46" s="18">
        <v>3</v>
      </c>
      <c r="I46" s="18" t="s">
        <v>145</v>
      </c>
      <c r="J46" s="18" t="s">
        <v>146</v>
      </c>
      <c r="L46" s="18">
        <v>18</v>
      </c>
      <c r="M46" s="18">
        <v>3</v>
      </c>
      <c r="N46" s="18">
        <v>1</v>
      </c>
      <c r="O46" s="18">
        <v>0</v>
      </c>
      <c r="P46">
        <v>1753583973</v>
      </c>
      <c r="Q46">
        <v>2098</v>
      </c>
      <c r="S46" t="s">
        <v>174</v>
      </c>
      <c r="T46">
        <v>0</v>
      </c>
      <c r="U46" t="s">
        <v>148</v>
      </c>
      <c r="V46">
        <f>MATCH(D46,Отчет!$D$1:$D$65536,0)</f>
        <v>73</v>
      </c>
    </row>
    <row r="47" spans="1:22" x14ac:dyDescent="0.2">
      <c r="A47" s="18">
        <v>1840005648</v>
      </c>
      <c r="B47" s="18">
        <v>6</v>
      </c>
      <c r="C47" s="18" t="s">
        <v>171</v>
      </c>
      <c r="D47" s="18">
        <v>1173935877</v>
      </c>
      <c r="E47" s="7" t="s">
        <v>139</v>
      </c>
      <c r="F47" s="18" t="s">
        <v>201</v>
      </c>
      <c r="G47" s="7" t="s">
        <v>173</v>
      </c>
      <c r="H47" s="18">
        <v>3</v>
      </c>
      <c r="I47" s="18" t="s">
        <v>145</v>
      </c>
      <c r="J47" s="18" t="s">
        <v>146</v>
      </c>
      <c r="L47" s="18">
        <v>18</v>
      </c>
      <c r="M47" s="18">
        <v>3</v>
      </c>
      <c r="N47" s="18">
        <v>1</v>
      </c>
      <c r="O47" s="18">
        <v>0</v>
      </c>
      <c r="P47">
        <v>1753583973</v>
      </c>
      <c r="Q47">
        <v>2098</v>
      </c>
      <c r="S47" t="s">
        <v>174</v>
      </c>
      <c r="T47">
        <v>0</v>
      </c>
      <c r="U47" t="s">
        <v>148</v>
      </c>
      <c r="V47">
        <f>MATCH(D47,Отчет!$D$1:$D$65536,0)</f>
        <v>82</v>
      </c>
    </row>
    <row r="48" spans="1:22" x14ac:dyDescent="0.2">
      <c r="A48" s="18">
        <v>1840003193</v>
      </c>
      <c r="B48" s="18">
        <v>6</v>
      </c>
      <c r="C48" s="18" t="s">
        <v>152</v>
      </c>
      <c r="D48" s="18">
        <v>1181080224</v>
      </c>
      <c r="E48" s="7" t="s">
        <v>53</v>
      </c>
      <c r="F48" s="18" t="s">
        <v>202</v>
      </c>
      <c r="G48" s="7" t="s">
        <v>173</v>
      </c>
      <c r="H48" s="18">
        <v>3</v>
      </c>
      <c r="I48" s="18" t="s">
        <v>145</v>
      </c>
      <c r="J48" s="18" t="s">
        <v>146</v>
      </c>
      <c r="L48" s="18">
        <v>18</v>
      </c>
      <c r="M48" s="18">
        <v>3</v>
      </c>
      <c r="N48" s="18">
        <v>1</v>
      </c>
      <c r="O48" s="18">
        <v>1</v>
      </c>
      <c r="P48">
        <v>1753583973</v>
      </c>
      <c r="Q48">
        <v>2098</v>
      </c>
      <c r="S48" t="s">
        <v>174</v>
      </c>
      <c r="T48">
        <v>0</v>
      </c>
      <c r="U48" t="s">
        <v>148</v>
      </c>
      <c r="V48">
        <f>MATCH(D48,Отчет!$D$1:$D$65536,0)</f>
        <v>48</v>
      </c>
    </row>
    <row r="49" spans="1:22" x14ac:dyDescent="0.2">
      <c r="A49" s="18">
        <v>1840005479</v>
      </c>
      <c r="B49" s="18">
        <v>8</v>
      </c>
      <c r="C49" s="18" t="s">
        <v>171</v>
      </c>
      <c r="D49" s="18">
        <v>1181080248</v>
      </c>
      <c r="E49" s="7" t="s">
        <v>126</v>
      </c>
      <c r="F49" s="18" t="s">
        <v>203</v>
      </c>
      <c r="G49" s="7" t="s">
        <v>173</v>
      </c>
      <c r="H49" s="18">
        <v>3</v>
      </c>
      <c r="I49" s="18" t="s">
        <v>145</v>
      </c>
      <c r="J49" s="18" t="s">
        <v>146</v>
      </c>
      <c r="L49" s="18">
        <v>24</v>
      </c>
      <c r="M49" s="18">
        <v>3</v>
      </c>
      <c r="N49" s="18">
        <v>1</v>
      </c>
      <c r="O49" s="18">
        <v>1</v>
      </c>
      <c r="P49">
        <v>1753583973</v>
      </c>
      <c r="Q49">
        <v>2098</v>
      </c>
      <c r="S49" t="s">
        <v>174</v>
      </c>
      <c r="T49">
        <v>0</v>
      </c>
      <c r="U49" t="s">
        <v>148</v>
      </c>
      <c r="V49">
        <f>MATCH(D49,Отчет!$D$1:$D$65536,0)</f>
        <v>56</v>
      </c>
    </row>
    <row r="50" spans="1:22" x14ac:dyDescent="0.2">
      <c r="A50" s="18">
        <v>1840002512</v>
      </c>
      <c r="B50" s="18">
        <v>8</v>
      </c>
      <c r="C50" s="18" t="s">
        <v>160</v>
      </c>
      <c r="D50" s="18">
        <v>1181080296</v>
      </c>
      <c r="E50" s="7" t="s">
        <v>51</v>
      </c>
      <c r="F50" s="18" t="s">
        <v>204</v>
      </c>
      <c r="G50" s="7" t="s">
        <v>173</v>
      </c>
      <c r="H50" s="18">
        <v>3</v>
      </c>
      <c r="I50" s="18" t="s">
        <v>145</v>
      </c>
      <c r="J50" s="18" t="s">
        <v>146</v>
      </c>
      <c r="L50" s="18">
        <v>24</v>
      </c>
      <c r="M50" s="18">
        <v>3</v>
      </c>
      <c r="N50" s="18">
        <v>1</v>
      </c>
      <c r="O50" s="18">
        <v>1</v>
      </c>
      <c r="P50">
        <v>1753583973</v>
      </c>
      <c r="Q50">
        <v>2098</v>
      </c>
      <c r="S50" t="s">
        <v>174</v>
      </c>
      <c r="T50">
        <v>0</v>
      </c>
      <c r="U50" t="s">
        <v>148</v>
      </c>
      <c r="V50">
        <f>MATCH(D50,Отчет!$D$1:$D$65536,0)</f>
        <v>57</v>
      </c>
    </row>
    <row r="51" spans="1:22" x14ac:dyDescent="0.2">
      <c r="A51" s="18">
        <v>1840004667</v>
      </c>
      <c r="B51" s="18">
        <v>7</v>
      </c>
      <c r="C51" s="18" t="s">
        <v>142</v>
      </c>
      <c r="D51" s="18">
        <v>1181080373</v>
      </c>
      <c r="E51" s="7" t="s">
        <v>125</v>
      </c>
      <c r="F51" s="18" t="s">
        <v>158</v>
      </c>
      <c r="G51" s="7" t="s">
        <v>173</v>
      </c>
      <c r="H51" s="18">
        <v>3</v>
      </c>
      <c r="I51" s="18" t="s">
        <v>145</v>
      </c>
      <c r="J51" s="18" t="s">
        <v>146</v>
      </c>
      <c r="L51" s="18">
        <v>21</v>
      </c>
      <c r="M51" s="18">
        <v>3</v>
      </c>
      <c r="N51" s="18">
        <v>1</v>
      </c>
      <c r="O51" s="18">
        <v>1</v>
      </c>
      <c r="P51">
        <v>1753583973</v>
      </c>
      <c r="Q51">
        <v>2098</v>
      </c>
      <c r="S51" t="s">
        <v>174</v>
      </c>
      <c r="T51">
        <v>0</v>
      </c>
      <c r="U51" t="s">
        <v>148</v>
      </c>
      <c r="V51">
        <f>MATCH(D51,Отчет!$D$1:$D$65536,0)</f>
        <v>101</v>
      </c>
    </row>
    <row r="52" spans="1:22" x14ac:dyDescent="0.2">
      <c r="A52" s="18">
        <v>1840002883</v>
      </c>
      <c r="B52" s="18">
        <v>9</v>
      </c>
      <c r="C52" s="18" t="s">
        <v>160</v>
      </c>
      <c r="D52" s="18">
        <v>1181085912</v>
      </c>
      <c r="E52" s="7" t="s">
        <v>89</v>
      </c>
      <c r="F52" s="18" t="s">
        <v>161</v>
      </c>
      <c r="G52" s="7" t="s">
        <v>173</v>
      </c>
      <c r="H52" s="18">
        <v>3</v>
      </c>
      <c r="I52" s="18" t="s">
        <v>145</v>
      </c>
      <c r="J52" s="18" t="s">
        <v>146</v>
      </c>
      <c r="L52" s="18">
        <v>27</v>
      </c>
      <c r="M52" s="18">
        <v>3</v>
      </c>
      <c r="N52" s="18">
        <v>1</v>
      </c>
      <c r="O52" s="18">
        <v>1</v>
      </c>
      <c r="P52">
        <v>1753583973</v>
      </c>
      <c r="Q52">
        <v>2098</v>
      </c>
      <c r="S52" t="s">
        <v>174</v>
      </c>
      <c r="T52">
        <v>0</v>
      </c>
      <c r="U52" t="s">
        <v>148</v>
      </c>
      <c r="V52">
        <f>MATCH(D52,Отчет!$D$1:$D$65536,0)</f>
        <v>30</v>
      </c>
    </row>
    <row r="53" spans="1:22" x14ac:dyDescent="0.2">
      <c r="A53" s="18">
        <v>1840005512</v>
      </c>
      <c r="B53" s="18">
        <v>7</v>
      </c>
      <c r="C53" s="18" t="s">
        <v>171</v>
      </c>
      <c r="D53" s="18">
        <v>1181085930</v>
      </c>
      <c r="E53" s="7" t="s">
        <v>130</v>
      </c>
      <c r="F53" s="18" t="s">
        <v>205</v>
      </c>
      <c r="G53" s="7" t="s">
        <v>173</v>
      </c>
      <c r="H53" s="18">
        <v>3</v>
      </c>
      <c r="I53" s="18" t="s">
        <v>145</v>
      </c>
      <c r="J53" s="18" t="s">
        <v>146</v>
      </c>
      <c r="L53" s="18">
        <v>21</v>
      </c>
      <c r="M53" s="18">
        <v>3</v>
      </c>
      <c r="N53" s="18">
        <v>1</v>
      </c>
      <c r="O53" s="18">
        <v>1</v>
      </c>
      <c r="P53">
        <v>1753583973</v>
      </c>
      <c r="Q53">
        <v>2098</v>
      </c>
      <c r="R53" t="s">
        <v>177</v>
      </c>
      <c r="S53" t="s">
        <v>174</v>
      </c>
      <c r="T53">
        <v>0</v>
      </c>
      <c r="U53" t="s">
        <v>148</v>
      </c>
      <c r="V53">
        <f>MATCH(D53,Отчет!$D$1:$D$65536,0)</f>
        <v>108</v>
      </c>
    </row>
    <row r="54" spans="1:22" x14ac:dyDescent="0.2">
      <c r="A54" s="18">
        <v>1840003698</v>
      </c>
      <c r="B54" s="18">
        <v>7</v>
      </c>
      <c r="C54" s="18" t="s">
        <v>152</v>
      </c>
      <c r="D54" s="18">
        <v>1181085966</v>
      </c>
      <c r="E54" s="7" t="s">
        <v>77</v>
      </c>
      <c r="F54" s="18" t="s">
        <v>206</v>
      </c>
      <c r="G54" s="7" t="s">
        <v>173</v>
      </c>
      <c r="H54" s="18">
        <v>3</v>
      </c>
      <c r="I54" s="18" t="s">
        <v>145</v>
      </c>
      <c r="J54" s="18" t="s">
        <v>146</v>
      </c>
      <c r="L54" s="18">
        <v>0</v>
      </c>
      <c r="M54" s="18">
        <v>3</v>
      </c>
      <c r="N54" s="18">
        <v>1</v>
      </c>
      <c r="O54" s="18">
        <v>1</v>
      </c>
      <c r="P54">
        <v>1753583973</v>
      </c>
      <c r="Q54">
        <v>2098</v>
      </c>
      <c r="S54" t="s">
        <v>174</v>
      </c>
      <c r="T54">
        <v>0</v>
      </c>
      <c r="U54" t="s">
        <v>148</v>
      </c>
      <c r="V54">
        <f>MATCH(D54,Отчет!$D$1:$D$65536,0)</f>
        <v>64</v>
      </c>
    </row>
    <row r="55" spans="1:22" x14ac:dyDescent="0.2">
      <c r="A55" s="18">
        <v>1840004023</v>
      </c>
      <c r="B55" s="18">
        <v>9</v>
      </c>
      <c r="C55" s="18" t="s">
        <v>142</v>
      </c>
      <c r="D55" s="18">
        <v>1181086002</v>
      </c>
      <c r="E55" s="7" t="s">
        <v>36</v>
      </c>
      <c r="F55" s="18" t="s">
        <v>207</v>
      </c>
      <c r="G55" s="7" t="s">
        <v>173</v>
      </c>
      <c r="H55" s="18">
        <v>3</v>
      </c>
      <c r="I55" s="18" t="s">
        <v>145</v>
      </c>
      <c r="J55" s="18" t="s">
        <v>146</v>
      </c>
      <c r="L55" s="18">
        <v>27</v>
      </c>
      <c r="M55" s="18">
        <v>3</v>
      </c>
      <c r="N55" s="18">
        <v>1</v>
      </c>
      <c r="O55" s="18">
        <v>1</v>
      </c>
      <c r="P55">
        <v>1753583973</v>
      </c>
      <c r="Q55">
        <v>2098</v>
      </c>
      <c r="S55" t="s">
        <v>174</v>
      </c>
      <c r="T55">
        <v>0</v>
      </c>
      <c r="U55" t="s">
        <v>148</v>
      </c>
      <c r="V55">
        <f>MATCH(D55,Отчет!$D$1:$D$65536,0)</f>
        <v>83</v>
      </c>
    </row>
    <row r="56" spans="1:22" x14ac:dyDescent="0.2">
      <c r="A56" s="18">
        <v>1840003041</v>
      </c>
      <c r="B56" s="18">
        <v>4</v>
      </c>
      <c r="C56" s="18" t="s">
        <v>160</v>
      </c>
      <c r="D56" s="18">
        <v>1197353469</v>
      </c>
      <c r="E56" s="7" t="s">
        <v>140</v>
      </c>
      <c r="F56" s="18" t="s">
        <v>208</v>
      </c>
      <c r="G56" s="7" t="s">
        <v>173</v>
      </c>
      <c r="H56" s="18">
        <v>3</v>
      </c>
      <c r="I56" s="18" t="s">
        <v>145</v>
      </c>
      <c r="J56" s="18" t="s">
        <v>146</v>
      </c>
      <c r="L56" s="18">
        <v>12</v>
      </c>
      <c r="M56" s="18">
        <v>3</v>
      </c>
      <c r="N56" s="18">
        <v>1</v>
      </c>
      <c r="O56" s="18">
        <v>1</v>
      </c>
      <c r="P56">
        <v>1753583973</v>
      </c>
      <c r="Q56">
        <v>2098</v>
      </c>
      <c r="S56" t="s">
        <v>174</v>
      </c>
      <c r="T56">
        <v>0</v>
      </c>
      <c r="U56" t="s">
        <v>148</v>
      </c>
      <c r="V56">
        <f>MATCH(D56,Отчет!$D$1:$D$65536,0)</f>
        <v>97</v>
      </c>
    </row>
    <row r="57" spans="1:22" x14ac:dyDescent="0.2">
      <c r="A57" s="18">
        <v>1840003143</v>
      </c>
      <c r="B57" s="18">
        <v>10</v>
      </c>
      <c r="C57" s="18" t="s">
        <v>152</v>
      </c>
      <c r="D57" s="18">
        <v>1272410778</v>
      </c>
      <c r="E57" s="7" t="s">
        <v>41</v>
      </c>
      <c r="F57" s="18" t="s">
        <v>209</v>
      </c>
      <c r="G57" s="7" t="s">
        <v>173</v>
      </c>
      <c r="H57" s="18">
        <v>3</v>
      </c>
      <c r="I57" s="18" t="s">
        <v>145</v>
      </c>
      <c r="J57" s="18" t="s">
        <v>146</v>
      </c>
      <c r="L57" s="18">
        <v>30</v>
      </c>
      <c r="M57" s="18">
        <v>3</v>
      </c>
      <c r="N57" s="18">
        <v>1</v>
      </c>
      <c r="O57" s="18">
        <v>1</v>
      </c>
      <c r="P57">
        <v>1753583973</v>
      </c>
      <c r="Q57">
        <v>2098</v>
      </c>
      <c r="R57" t="s">
        <v>177</v>
      </c>
      <c r="S57" t="s">
        <v>174</v>
      </c>
      <c r="T57">
        <v>0</v>
      </c>
      <c r="U57" t="s">
        <v>148</v>
      </c>
      <c r="V57">
        <f>MATCH(D57,Отчет!$D$1:$D$65536,0)</f>
        <v>116</v>
      </c>
    </row>
    <row r="58" spans="1:22" x14ac:dyDescent="0.2">
      <c r="A58" s="18">
        <v>1840004050</v>
      </c>
      <c r="B58" s="18">
        <v>4</v>
      </c>
      <c r="C58" s="18" t="s">
        <v>142</v>
      </c>
      <c r="D58" s="18">
        <v>1510071770</v>
      </c>
      <c r="E58" s="7" t="s">
        <v>44</v>
      </c>
      <c r="F58" s="18" t="s">
        <v>143</v>
      </c>
      <c r="G58" s="7" t="s">
        <v>173</v>
      </c>
      <c r="H58" s="18">
        <v>3</v>
      </c>
      <c r="I58" s="18" t="s">
        <v>145</v>
      </c>
      <c r="J58" s="18" t="s">
        <v>146</v>
      </c>
      <c r="L58" s="18">
        <v>0</v>
      </c>
      <c r="M58" s="18">
        <v>3</v>
      </c>
      <c r="N58" s="18">
        <v>1</v>
      </c>
      <c r="O58" s="18">
        <v>0</v>
      </c>
      <c r="P58">
        <v>1753583973</v>
      </c>
      <c r="Q58">
        <v>2098</v>
      </c>
      <c r="S58" t="s">
        <v>174</v>
      </c>
      <c r="T58">
        <v>0</v>
      </c>
      <c r="U58" t="s">
        <v>148</v>
      </c>
      <c r="V58">
        <f>MATCH(D58,Отчет!$D$1:$D$65536,0)</f>
        <v>111</v>
      </c>
    </row>
    <row r="59" spans="1:22" x14ac:dyDescent="0.2">
      <c r="A59" s="18">
        <v>1840003073</v>
      </c>
      <c r="B59" s="18">
        <v>9</v>
      </c>
      <c r="C59" s="18" t="s">
        <v>152</v>
      </c>
      <c r="D59" s="18">
        <v>1512679438</v>
      </c>
      <c r="E59" s="7" t="s">
        <v>35</v>
      </c>
      <c r="F59" s="18" t="s">
        <v>154</v>
      </c>
      <c r="G59" s="7" t="s">
        <v>173</v>
      </c>
      <c r="H59" s="18">
        <v>3</v>
      </c>
      <c r="I59" s="18" t="s">
        <v>145</v>
      </c>
      <c r="J59" s="18" t="s">
        <v>146</v>
      </c>
      <c r="L59" s="18">
        <v>27</v>
      </c>
      <c r="M59" s="18">
        <v>3</v>
      </c>
      <c r="N59" s="18">
        <v>1</v>
      </c>
      <c r="O59" s="18">
        <v>0</v>
      </c>
      <c r="P59">
        <v>1753583973</v>
      </c>
      <c r="Q59">
        <v>2098</v>
      </c>
      <c r="S59" t="s">
        <v>174</v>
      </c>
      <c r="T59">
        <v>0</v>
      </c>
      <c r="U59" t="s">
        <v>148</v>
      </c>
      <c r="V59">
        <f>MATCH(D59,Отчет!$D$1:$D$65536,0)</f>
        <v>18</v>
      </c>
    </row>
    <row r="60" spans="1:22" x14ac:dyDescent="0.2">
      <c r="A60" s="18">
        <v>1945927756</v>
      </c>
      <c r="B60" s="18">
        <v>4</v>
      </c>
      <c r="C60" s="18" t="s">
        <v>171</v>
      </c>
      <c r="D60" s="18">
        <v>1945850526</v>
      </c>
      <c r="E60" s="7" t="s">
        <v>93</v>
      </c>
      <c r="F60" s="18" t="s">
        <v>210</v>
      </c>
      <c r="G60" s="7" t="s">
        <v>173</v>
      </c>
      <c r="H60" s="18">
        <v>3</v>
      </c>
      <c r="I60" s="18" t="s">
        <v>145</v>
      </c>
      <c r="J60" s="18" t="s">
        <v>146</v>
      </c>
      <c r="L60" s="18">
        <v>0</v>
      </c>
      <c r="M60" s="18">
        <v>3</v>
      </c>
      <c r="N60" s="18">
        <v>1</v>
      </c>
      <c r="O60" s="18">
        <v>1</v>
      </c>
      <c r="P60">
        <v>1753583973</v>
      </c>
      <c r="Q60">
        <v>2098</v>
      </c>
      <c r="R60" t="s">
        <v>179</v>
      </c>
      <c r="S60" t="s">
        <v>174</v>
      </c>
      <c r="T60">
        <v>0</v>
      </c>
      <c r="U60" t="s">
        <v>148</v>
      </c>
      <c r="V60">
        <f>MATCH(D60,Отчет!$D$1:$D$65536,0)</f>
        <v>115</v>
      </c>
    </row>
    <row r="61" spans="1:22" x14ac:dyDescent="0.2">
      <c r="A61" s="18">
        <v>1955157749</v>
      </c>
      <c r="B61" s="18">
        <v>4</v>
      </c>
      <c r="C61" s="18" t="s">
        <v>160</v>
      </c>
      <c r="D61" s="18">
        <v>1955157707</v>
      </c>
      <c r="E61" s="7" t="s">
        <v>61</v>
      </c>
      <c r="F61" s="18" t="s">
        <v>211</v>
      </c>
      <c r="G61" s="7" t="s">
        <v>173</v>
      </c>
      <c r="H61" s="18">
        <v>3</v>
      </c>
      <c r="I61" s="18" t="s">
        <v>145</v>
      </c>
      <c r="J61" s="18" t="s">
        <v>146</v>
      </c>
      <c r="L61" s="18">
        <v>0</v>
      </c>
      <c r="M61" s="18">
        <v>3</v>
      </c>
      <c r="N61" s="18">
        <v>1</v>
      </c>
      <c r="O61" s="18">
        <v>0</v>
      </c>
      <c r="P61">
        <v>1753583973</v>
      </c>
      <c r="Q61">
        <v>2098</v>
      </c>
      <c r="R61" t="s">
        <v>179</v>
      </c>
      <c r="S61" t="s">
        <v>174</v>
      </c>
      <c r="T61">
        <v>0</v>
      </c>
      <c r="U61" t="s">
        <v>148</v>
      </c>
      <c r="V61">
        <f>MATCH(D61,Отчет!$D$1:$D$65536,0)</f>
        <v>118</v>
      </c>
    </row>
    <row r="62" spans="1:22" x14ac:dyDescent="0.2">
      <c r="A62" s="18">
        <v>2021895029</v>
      </c>
      <c r="C62" s="18" t="s">
        <v>142</v>
      </c>
      <c r="D62" s="18">
        <v>2021875678</v>
      </c>
      <c r="E62" s="7" t="s">
        <v>60</v>
      </c>
      <c r="F62" s="18" t="s">
        <v>212</v>
      </c>
      <c r="G62" s="7" t="s">
        <v>173</v>
      </c>
      <c r="H62" s="18">
        <v>3</v>
      </c>
      <c r="I62" s="18" t="s">
        <v>145</v>
      </c>
      <c r="J62" s="18" t="s">
        <v>146</v>
      </c>
      <c r="K62" s="18">
        <v>0</v>
      </c>
      <c r="L62" s="18">
        <v>0</v>
      </c>
      <c r="M62" s="18">
        <v>3</v>
      </c>
      <c r="O62" s="18">
        <v>0</v>
      </c>
      <c r="P62">
        <v>1753583973</v>
      </c>
      <c r="Q62">
        <v>2098</v>
      </c>
      <c r="R62" t="s">
        <v>179</v>
      </c>
      <c r="S62" t="s">
        <v>174</v>
      </c>
      <c r="T62">
        <v>0</v>
      </c>
      <c r="U62" t="s">
        <v>148</v>
      </c>
      <c r="V62">
        <f>MATCH(D62,Отчет!$D$1:$D$65536,0)</f>
        <v>112</v>
      </c>
    </row>
    <row r="63" spans="1:22" x14ac:dyDescent="0.2">
      <c r="A63" s="18">
        <v>1840004549</v>
      </c>
      <c r="B63" s="18">
        <v>8</v>
      </c>
      <c r="C63" s="18" t="s">
        <v>142</v>
      </c>
      <c r="D63" s="18">
        <v>1171518696</v>
      </c>
      <c r="E63" s="7" t="s">
        <v>100</v>
      </c>
      <c r="F63" s="18" t="s">
        <v>213</v>
      </c>
      <c r="G63" s="7" t="s">
        <v>173</v>
      </c>
      <c r="H63" s="18">
        <v>3</v>
      </c>
      <c r="I63" s="18" t="s">
        <v>145</v>
      </c>
      <c r="J63" s="18" t="s">
        <v>146</v>
      </c>
      <c r="L63" s="18">
        <v>24</v>
      </c>
      <c r="M63" s="18">
        <v>3</v>
      </c>
      <c r="N63" s="18">
        <v>1</v>
      </c>
      <c r="O63" s="18">
        <v>1</v>
      </c>
      <c r="P63">
        <v>1753583973</v>
      </c>
      <c r="Q63">
        <v>2098</v>
      </c>
      <c r="S63" t="s">
        <v>174</v>
      </c>
      <c r="T63">
        <v>0</v>
      </c>
      <c r="U63" t="s">
        <v>148</v>
      </c>
      <c r="V63">
        <f>MATCH(D63,Отчет!$D$1:$D$65536,0)</f>
        <v>51</v>
      </c>
    </row>
    <row r="64" spans="1:22" x14ac:dyDescent="0.2">
      <c r="A64" s="18">
        <v>1840002429</v>
      </c>
      <c r="B64" s="18">
        <v>9</v>
      </c>
      <c r="C64" s="18" t="s">
        <v>160</v>
      </c>
      <c r="D64" s="18">
        <v>1171518722</v>
      </c>
      <c r="E64" s="7" t="s">
        <v>48</v>
      </c>
      <c r="F64" s="18" t="s">
        <v>214</v>
      </c>
      <c r="G64" s="7" t="s">
        <v>173</v>
      </c>
      <c r="H64" s="18">
        <v>3</v>
      </c>
      <c r="I64" s="18" t="s">
        <v>145</v>
      </c>
      <c r="J64" s="18" t="s">
        <v>146</v>
      </c>
      <c r="L64" s="18">
        <v>27</v>
      </c>
      <c r="M64" s="18">
        <v>3</v>
      </c>
      <c r="N64" s="18">
        <v>1</v>
      </c>
      <c r="O64" s="18">
        <v>1</v>
      </c>
      <c r="P64">
        <v>1753583973</v>
      </c>
      <c r="Q64">
        <v>2098</v>
      </c>
      <c r="S64" t="s">
        <v>174</v>
      </c>
      <c r="T64">
        <v>0</v>
      </c>
      <c r="U64" t="s">
        <v>148</v>
      </c>
      <c r="V64">
        <f>MATCH(D64,Отчет!$D$1:$D$65536,0)</f>
        <v>34</v>
      </c>
    </row>
    <row r="65" spans="1:22" x14ac:dyDescent="0.2">
      <c r="A65" s="18">
        <v>1840004437</v>
      </c>
      <c r="B65" s="18">
        <v>10</v>
      </c>
      <c r="C65" s="18" t="s">
        <v>142</v>
      </c>
      <c r="D65" s="18">
        <v>1171518755</v>
      </c>
      <c r="E65" s="7" t="s">
        <v>95</v>
      </c>
      <c r="F65" s="18" t="s">
        <v>149</v>
      </c>
      <c r="G65" s="7" t="s">
        <v>173</v>
      </c>
      <c r="H65" s="18">
        <v>3</v>
      </c>
      <c r="I65" s="18" t="s">
        <v>145</v>
      </c>
      <c r="J65" s="18" t="s">
        <v>146</v>
      </c>
      <c r="L65" s="18">
        <v>30</v>
      </c>
      <c r="M65" s="18">
        <v>3</v>
      </c>
      <c r="N65" s="18">
        <v>1</v>
      </c>
      <c r="O65" s="18">
        <v>1</v>
      </c>
      <c r="P65">
        <v>1753583973</v>
      </c>
      <c r="Q65">
        <v>2098</v>
      </c>
      <c r="S65" t="s">
        <v>174</v>
      </c>
      <c r="T65">
        <v>0</v>
      </c>
      <c r="U65" t="s">
        <v>148</v>
      </c>
      <c r="V65">
        <f>MATCH(D65,Отчет!$D$1:$D$65536,0)</f>
        <v>32</v>
      </c>
    </row>
    <row r="66" spans="1:22" x14ac:dyDescent="0.2">
      <c r="A66" s="18">
        <v>1840005616</v>
      </c>
      <c r="B66" s="18">
        <v>7</v>
      </c>
      <c r="C66" s="18" t="s">
        <v>171</v>
      </c>
      <c r="D66" s="18">
        <v>1171518789</v>
      </c>
      <c r="E66" s="7" t="s">
        <v>136</v>
      </c>
      <c r="F66" s="18" t="s">
        <v>215</v>
      </c>
      <c r="G66" s="7" t="s">
        <v>173</v>
      </c>
      <c r="H66" s="18">
        <v>3</v>
      </c>
      <c r="I66" s="18" t="s">
        <v>145</v>
      </c>
      <c r="J66" s="18" t="s">
        <v>146</v>
      </c>
      <c r="L66" s="18">
        <v>21</v>
      </c>
      <c r="M66" s="18">
        <v>3</v>
      </c>
      <c r="N66" s="18">
        <v>1</v>
      </c>
      <c r="O66" s="18">
        <v>1</v>
      </c>
      <c r="P66">
        <v>1753583973</v>
      </c>
      <c r="Q66">
        <v>2098</v>
      </c>
      <c r="S66" t="s">
        <v>174</v>
      </c>
      <c r="T66">
        <v>0</v>
      </c>
      <c r="U66" t="s">
        <v>148</v>
      </c>
      <c r="V66">
        <f>MATCH(D66,Отчет!$D$1:$D$65536,0)</f>
        <v>52</v>
      </c>
    </row>
    <row r="67" spans="1:22" x14ac:dyDescent="0.2">
      <c r="A67" s="18">
        <v>1840003605</v>
      </c>
      <c r="B67" s="18">
        <v>8</v>
      </c>
      <c r="C67" s="18" t="s">
        <v>152</v>
      </c>
      <c r="D67" s="18">
        <v>1171518929</v>
      </c>
      <c r="E67" s="7" t="s">
        <v>75</v>
      </c>
      <c r="F67" s="18" t="s">
        <v>162</v>
      </c>
      <c r="G67" s="7" t="s">
        <v>173</v>
      </c>
      <c r="H67" s="18">
        <v>3</v>
      </c>
      <c r="I67" s="18" t="s">
        <v>145</v>
      </c>
      <c r="J67" s="18" t="s">
        <v>146</v>
      </c>
      <c r="L67" s="18">
        <v>24</v>
      </c>
      <c r="M67" s="18">
        <v>3</v>
      </c>
      <c r="N67" s="18">
        <v>1</v>
      </c>
      <c r="O67" s="18">
        <v>1</v>
      </c>
      <c r="P67">
        <v>1753583973</v>
      </c>
      <c r="Q67">
        <v>2098</v>
      </c>
      <c r="R67" t="s">
        <v>177</v>
      </c>
      <c r="S67" t="s">
        <v>174</v>
      </c>
      <c r="T67">
        <v>0</v>
      </c>
      <c r="U67" t="s">
        <v>148</v>
      </c>
      <c r="V67">
        <f>MATCH(D67,Отчет!$D$1:$D$65536,0)</f>
        <v>98</v>
      </c>
    </row>
    <row r="68" spans="1:22" x14ac:dyDescent="0.2">
      <c r="A68" s="18">
        <v>1840004350</v>
      </c>
      <c r="B68" s="18">
        <v>10</v>
      </c>
      <c r="C68" s="18" t="s">
        <v>142</v>
      </c>
      <c r="D68" s="18">
        <v>1171518953</v>
      </c>
      <c r="E68" s="7" t="s">
        <v>91</v>
      </c>
      <c r="F68" s="18" t="s">
        <v>216</v>
      </c>
      <c r="G68" s="7" t="s">
        <v>173</v>
      </c>
      <c r="H68" s="18">
        <v>3</v>
      </c>
      <c r="I68" s="18" t="s">
        <v>145</v>
      </c>
      <c r="J68" s="18" t="s">
        <v>146</v>
      </c>
      <c r="L68" s="18">
        <v>30</v>
      </c>
      <c r="M68" s="18">
        <v>3</v>
      </c>
      <c r="N68" s="18">
        <v>1</v>
      </c>
      <c r="O68" s="18">
        <v>1</v>
      </c>
      <c r="P68">
        <v>1753583973</v>
      </c>
      <c r="Q68">
        <v>2098</v>
      </c>
      <c r="S68" t="s">
        <v>174</v>
      </c>
      <c r="T68">
        <v>0</v>
      </c>
      <c r="U68" t="s">
        <v>148</v>
      </c>
      <c r="V68">
        <f>MATCH(D68,Отчет!$D$1:$D$65536,0)</f>
        <v>25</v>
      </c>
    </row>
    <row r="69" spans="1:22" x14ac:dyDescent="0.2">
      <c r="A69" s="18">
        <v>1840004634</v>
      </c>
      <c r="B69" s="18">
        <v>9</v>
      </c>
      <c r="C69" s="18" t="s">
        <v>142</v>
      </c>
      <c r="D69" s="18">
        <v>1171518978</v>
      </c>
      <c r="E69" s="7" t="s">
        <v>109</v>
      </c>
      <c r="F69" s="18" t="s">
        <v>217</v>
      </c>
      <c r="G69" s="7" t="s">
        <v>173</v>
      </c>
      <c r="H69" s="18">
        <v>3</v>
      </c>
      <c r="I69" s="18" t="s">
        <v>145</v>
      </c>
      <c r="J69" s="18" t="s">
        <v>146</v>
      </c>
      <c r="L69" s="18">
        <v>27</v>
      </c>
      <c r="M69" s="18">
        <v>3</v>
      </c>
      <c r="N69" s="18">
        <v>1</v>
      </c>
      <c r="O69" s="18">
        <v>1</v>
      </c>
      <c r="P69">
        <v>1753583973</v>
      </c>
      <c r="Q69">
        <v>2098</v>
      </c>
      <c r="S69" t="s">
        <v>174</v>
      </c>
      <c r="T69">
        <v>0</v>
      </c>
      <c r="U69" t="s">
        <v>148</v>
      </c>
      <c r="V69">
        <f>MATCH(D69,Отчет!$D$1:$D$65536,0)</f>
        <v>46</v>
      </c>
    </row>
    <row r="70" spans="1:22" x14ac:dyDescent="0.2">
      <c r="A70" s="18">
        <v>1840003496</v>
      </c>
      <c r="B70" s="18">
        <v>7</v>
      </c>
      <c r="C70" s="18" t="s">
        <v>152</v>
      </c>
      <c r="D70" s="18">
        <v>1171519002</v>
      </c>
      <c r="E70" s="7" t="s">
        <v>71</v>
      </c>
      <c r="F70" s="18" t="s">
        <v>218</v>
      </c>
      <c r="G70" s="7" t="s">
        <v>173</v>
      </c>
      <c r="H70" s="18">
        <v>3</v>
      </c>
      <c r="I70" s="18" t="s">
        <v>145</v>
      </c>
      <c r="J70" s="18" t="s">
        <v>146</v>
      </c>
      <c r="L70" s="18">
        <v>21</v>
      </c>
      <c r="M70" s="18">
        <v>3</v>
      </c>
      <c r="N70" s="18">
        <v>1</v>
      </c>
      <c r="O70" s="18">
        <v>1</v>
      </c>
      <c r="P70">
        <v>1753583973</v>
      </c>
      <c r="Q70">
        <v>2098</v>
      </c>
      <c r="S70" t="s">
        <v>174</v>
      </c>
      <c r="T70">
        <v>0</v>
      </c>
      <c r="U70" t="s">
        <v>148</v>
      </c>
      <c r="V70">
        <f>MATCH(D70,Отчет!$D$1:$D$65536,0)</f>
        <v>68</v>
      </c>
    </row>
    <row r="71" spans="1:22" x14ac:dyDescent="0.2">
      <c r="A71" s="18">
        <v>1840003945</v>
      </c>
      <c r="B71" s="18">
        <v>8</v>
      </c>
      <c r="C71" s="18" t="s">
        <v>152</v>
      </c>
      <c r="D71" s="18">
        <v>1171519026</v>
      </c>
      <c r="E71" s="7" t="s">
        <v>131</v>
      </c>
      <c r="F71" s="18" t="s">
        <v>219</v>
      </c>
      <c r="G71" s="7" t="s">
        <v>173</v>
      </c>
      <c r="H71" s="18">
        <v>3</v>
      </c>
      <c r="I71" s="18" t="s">
        <v>145</v>
      </c>
      <c r="J71" s="18" t="s">
        <v>146</v>
      </c>
      <c r="L71" s="18">
        <v>24</v>
      </c>
      <c r="M71" s="18">
        <v>3</v>
      </c>
      <c r="N71" s="18">
        <v>1</v>
      </c>
      <c r="O71" s="18">
        <v>1</v>
      </c>
      <c r="P71">
        <v>1753583973</v>
      </c>
      <c r="Q71">
        <v>2098</v>
      </c>
      <c r="S71" t="s">
        <v>174</v>
      </c>
      <c r="T71">
        <v>0</v>
      </c>
      <c r="U71" t="s">
        <v>148</v>
      </c>
      <c r="V71">
        <f>MATCH(D71,Отчет!$D$1:$D$65536,0)</f>
        <v>44</v>
      </c>
    </row>
    <row r="72" spans="1:22" x14ac:dyDescent="0.2">
      <c r="A72" s="18">
        <v>1840002322</v>
      </c>
      <c r="B72" s="18">
        <v>7</v>
      </c>
      <c r="C72" s="18" t="s">
        <v>160</v>
      </c>
      <c r="D72" s="18">
        <v>1171519713</v>
      </c>
      <c r="E72" s="7" t="s">
        <v>43</v>
      </c>
      <c r="F72" s="18" t="s">
        <v>220</v>
      </c>
      <c r="G72" s="7" t="s">
        <v>173</v>
      </c>
      <c r="H72" s="18">
        <v>3</v>
      </c>
      <c r="I72" s="18" t="s">
        <v>145</v>
      </c>
      <c r="J72" s="18" t="s">
        <v>146</v>
      </c>
      <c r="L72" s="18">
        <v>21</v>
      </c>
      <c r="M72" s="18">
        <v>3</v>
      </c>
      <c r="N72" s="18">
        <v>1</v>
      </c>
      <c r="O72" s="18">
        <v>1</v>
      </c>
      <c r="P72">
        <v>1753583973</v>
      </c>
      <c r="Q72">
        <v>2098</v>
      </c>
      <c r="S72" t="s">
        <v>174</v>
      </c>
      <c r="T72">
        <v>0</v>
      </c>
      <c r="U72" t="s">
        <v>148</v>
      </c>
      <c r="V72">
        <f>MATCH(D72,Отчет!$D$1:$D$65536,0)</f>
        <v>47</v>
      </c>
    </row>
    <row r="73" spans="1:22" x14ac:dyDescent="0.2">
      <c r="A73" s="18">
        <v>1840002961</v>
      </c>
      <c r="B73" s="18">
        <v>7</v>
      </c>
      <c r="C73" s="18" t="s">
        <v>160</v>
      </c>
      <c r="D73" s="18">
        <v>1171519737</v>
      </c>
      <c r="E73" s="7" t="s">
        <v>123</v>
      </c>
      <c r="F73" s="18" t="s">
        <v>221</v>
      </c>
      <c r="G73" s="7" t="s">
        <v>173</v>
      </c>
      <c r="H73" s="18">
        <v>3</v>
      </c>
      <c r="I73" s="18" t="s">
        <v>145</v>
      </c>
      <c r="J73" s="18" t="s">
        <v>146</v>
      </c>
      <c r="L73" s="18">
        <v>21</v>
      </c>
      <c r="M73" s="18">
        <v>3</v>
      </c>
      <c r="N73" s="18">
        <v>1</v>
      </c>
      <c r="O73" s="18">
        <v>1</v>
      </c>
      <c r="P73">
        <v>1753583973</v>
      </c>
      <c r="Q73">
        <v>2098</v>
      </c>
      <c r="S73" t="s">
        <v>174</v>
      </c>
      <c r="T73">
        <v>0</v>
      </c>
      <c r="U73" t="s">
        <v>148</v>
      </c>
      <c r="V73">
        <f>MATCH(D73,Отчет!$D$1:$D$65536,0)</f>
        <v>88</v>
      </c>
    </row>
    <row r="74" spans="1:22" x14ac:dyDescent="0.2">
      <c r="A74" s="18">
        <v>1840004953</v>
      </c>
      <c r="B74" s="18">
        <v>10</v>
      </c>
      <c r="C74" s="18" t="s">
        <v>171</v>
      </c>
      <c r="D74" s="18">
        <v>1171519769</v>
      </c>
      <c r="E74" s="7" t="s">
        <v>104</v>
      </c>
      <c r="F74" s="18" t="s">
        <v>222</v>
      </c>
      <c r="G74" s="7" t="s">
        <v>173</v>
      </c>
      <c r="H74" s="18">
        <v>3</v>
      </c>
      <c r="I74" s="18" t="s">
        <v>145</v>
      </c>
      <c r="J74" s="18" t="s">
        <v>146</v>
      </c>
      <c r="L74" s="18">
        <v>30</v>
      </c>
      <c r="M74" s="18">
        <v>3</v>
      </c>
      <c r="N74" s="18">
        <v>1</v>
      </c>
      <c r="O74" s="18">
        <v>1</v>
      </c>
      <c r="P74">
        <v>1753583973</v>
      </c>
      <c r="Q74">
        <v>2098</v>
      </c>
      <c r="S74" t="s">
        <v>174</v>
      </c>
      <c r="T74">
        <v>0</v>
      </c>
      <c r="U74" t="s">
        <v>148</v>
      </c>
      <c r="V74">
        <f>MATCH(D74,Отчет!$D$1:$D$65536,0)</f>
        <v>33</v>
      </c>
    </row>
    <row r="75" spans="1:22" x14ac:dyDescent="0.2">
      <c r="A75" s="18">
        <v>1840003103</v>
      </c>
      <c r="B75" s="18">
        <v>4</v>
      </c>
      <c r="C75" s="18" t="s">
        <v>152</v>
      </c>
      <c r="D75" s="18">
        <v>1171519826</v>
      </c>
      <c r="E75" s="7" t="s">
        <v>39</v>
      </c>
      <c r="F75" s="18" t="s">
        <v>223</v>
      </c>
      <c r="G75" s="7" t="s">
        <v>173</v>
      </c>
      <c r="H75" s="18">
        <v>3</v>
      </c>
      <c r="I75" s="18" t="s">
        <v>145</v>
      </c>
      <c r="J75" s="18" t="s">
        <v>146</v>
      </c>
      <c r="L75" s="18">
        <v>0</v>
      </c>
      <c r="M75" s="18">
        <v>3</v>
      </c>
      <c r="N75" s="18">
        <v>1</v>
      </c>
      <c r="O75" s="18">
        <v>1</v>
      </c>
      <c r="P75">
        <v>1753583973</v>
      </c>
      <c r="Q75">
        <v>2098</v>
      </c>
      <c r="S75" t="s">
        <v>174</v>
      </c>
      <c r="T75">
        <v>0</v>
      </c>
      <c r="U75" t="s">
        <v>148</v>
      </c>
      <c r="V75">
        <f>MATCH(D75,Отчет!$D$1:$D$65536,0)</f>
        <v>103</v>
      </c>
    </row>
    <row r="76" spans="1:22" x14ac:dyDescent="0.2">
      <c r="A76" s="18">
        <v>1840003533</v>
      </c>
      <c r="B76" s="18">
        <v>8</v>
      </c>
      <c r="C76" s="18" t="s">
        <v>152</v>
      </c>
      <c r="D76" s="18">
        <v>1171519862</v>
      </c>
      <c r="E76" s="7" t="s">
        <v>73</v>
      </c>
      <c r="F76" s="18" t="s">
        <v>224</v>
      </c>
      <c r="G76" s="7" t="s">
        <v>173</v>
      </c>
      <c r="H76" s="18">
        <v>3</v>
      </c>
      <c r="I76" s="18" t="s">
        <v>145</v>
      </c>
      <c r="J76" s="18" t="s">
        <v>146</v>
      </c>
      <c r="L76" s="18">
        <v>24</v>
      </c>
      <c r="M76" s="18">
        <v>3</v>
      </c>
      <c r="N76" s="18">
        <v>1</v>
      </c>
      <c r="O76" s="18">
        <v>1</v>
      </c>
      <c r="P76">
        <v>1753583973</v>
      </c>
      <c r="Q76">
        <v>2098</v>
      </c>
      <c r="S76" t="s">
        <v>174</v>
      </c>
      <c r="T76">
        <v>0</v>
      </c>
      <c r="U76" t="s">
        <v>148</v>
      </c>
      <c r="V76">
        <f>MATCH(D76,Отчет!$D$1:$D$65536,0)</f>
        <v>76</v>
      </c>
    </row>
    <row r="77" spans="1:22" x14ac:dyDescent="0.2">
      <c r="A77" s="18">
        <v>1840005262</v>
      </c>
      <c r="B77" s="18">
        <v>6</v>
      </c>
      <c r="C77" s="18" t="s">
        <v>171</v>
      </c>
      <c r="D77" s="18">
        <v>1171520046</v>
      </c>
      <c r="E77" s="7" t="s">
        <v>115</v>
      </c>
      <c r="F77" s="18" t="s">
        <v>225</v>
      </c>
      <c r="G77" s="7" t="s">
        <v>173</v>
      </c>
      <c r="H77" s="18">
        <v>3</v>
      </c>
      <c r="I77" s="18" t="s">
        <v>145</v>
      </c>
      <c r="J77" s="18" t="s">
        <v>146</v>
      </c>
      <c r="L77" s="18">
        <v>18</v>
      </c>
      <c r="M77" s="18">
        <v>3</v>
      </c>
      <c r="N77" s="18">
        <v>1</v>
      </c>
      <c r="O77" s="18">
        <v>0</v>
      </c>
      <c r="P77">
        <v>1753583973</v>
      </c>
      <c r="Q77">
        <v>2098</v>
      </c>
      <c r="S77" t="s">
        <v>174</v>
      </c>
      <c r="T77">
        <v>0</v>
      </c>
      <c r="U77" t="s">
        <v>148</v>
      </c>
      <c r="V77">
        <f>MATCH(D77,Отчет!$D$1:$D$65536,0)</f>
        <v>91</v>
      </c>
    </row>
    <row r="78" spans="1:22" x14ac:dyDescent="0.2">
      <c r="A78" s="18">
        <v>1840004766</v>
      </c>
      <c r="B78" s="18">
        <v>6</v>
      </c>
      <c r="C78" s="18" t="s">
        <v>142</v>
      </c>
      <c r="D78" s="18">
        <v>1171520118</v>
      </c>
      <c r="E78" s="7" t="s">
        <v>137</v>
      </c>
      <c r="F78" s="18" t="s">
        <v>226</v>
      </c>
      <c r="G78" s="7" t="s">
        <v>173</v>
      </c>
      <c r="H78" s="18">
        <v>3</v>
      </c>
      <c r="I78" s="18" t="s">
        <v>145</v>
      </c>
      <c r="J78" s="18" t="s">
        <v>146</v>
      </c>
      <c r="L78" s="18">
        <v>18</v>
      </c>
      <c r="M78" s="18">
        <v>3</v>
      </c>
      <c r="N78" s="18">
        <v>1</v>
      </c>
      <c r="O78" s="18">
        <v>0</v>
      </c>
      <c r="P78">
        <v>1753583973</v>
      </c>
      <c r="Q78">
        <v>2098</v>
      </c>
      <c r="S78" t="s">
        <v>174</v>
      </c>
      <c r="T78">
        <v>0</v>
      </c>
      <c r="U78" t="s">
        <v>148</v>
      </c>
      <c r="V78">
        <f>MATCH(D78,Отчет!$D$1:$D$65536,0)</f>
        <v>80</v>
      </c>
    </row>
    <row r="79" spans="1:22" x14ac:dyDescent="0.2">
      <c r="A79" s="18">
        <v>1840005040</v>
      </c>
      <c r="B79" s="18">
        <v>8</v>
      </c>
      <c r="C79" s="18" t="s">
        <v>171</v>
      </c>
      <c r="D79" s="18">
        <v>1171520150</v>
      </c>
      <c r="E79" s="7" t="s">
        <v>107</v>
      </c>
      <c r="F79" s="18" t="s">
        <v>227</v>
      </c>
      <c r="G79" s="7" t="s">
        <v>173</v>
      </c>
      <c r="H79" s="18">
        <v>3</v>
      </c>
      <c r="I79" s="18" t="s">
        <v>145</v>
      </c>
      <c r="J79" s="18" t="s">
        <v>146</v>
      </c>
      <c r="L79" s="18">
        <v>24</v>
      </c>
      <c r="M79" s="18">
        <v>3</v>
      </c>
      <c r="N79" s="18">
        <v>1</v>
      </c>
      <c r="O79" s="18">
        <v>0</v>
      </c>
      <c r="P79">
        <v>1753583973</v>
      </c>
      <c r="Q79">
        <v>2098</v>
      </c>
      <c r="R79" t="s">
        <v>177</v>
      </c>
      <c r="S79" t="s">
        <v>174</v>
      </c>
      <c r="T79">
        <v>0</v>
      </c>
      <c r="U79" t="s">
        <v>148</v>
      </c>
      <c r="V79">
        <f>MATCH(D79,Отчет!$D$1:$D$65536,0)</f>
        <v>104</v>
      </c>
    </row>
    <row r="80" spans="1:22" x14ac:dyDescent="0.2">
      <c r="A80" s="18">
        <v>1840002909</v>
      </c>
      <c r="B80" s="18">
        <v>9</v>
      </c>
      <c r="C80" s="18" t="s">
        <v>160</v>
      </c>
      <c r="D80" s="18">
        <v>1171520182</v>
      </c>
      <c r="E80" s="7" t="s">
        <v>121</v>
      </c>
      <c r="F80" s="18" t="s">
        <v>228</v>
      </c>
      <c r="G80" s="7" t="s">
        <v>173</v>
      </c>
      <c r="H80" s="18">
        <v>3</v>
      </c>
      <c r="I80" s="18" t="s">
        <v>145</v>
      </c>
      <c r="J80" s="18" t="s">
        <v>146</v>
      </c>
      <c r="L80" s="18">
        <v>27</v>
      </c>
      <c r="M80" s="18">
        <v>3</v>
      </c>
      <c r="N80" s="18">
        <v>1</v>
      </c>
      <c r="O80" s="18">
        <v>1</v>
      </c>
      <c r="P80">
        <v>1753583973</v>
      </c>
      <c r="Q80">
        <v>2098</v>
      </c>
      <c r="S80" t="s">
        <v>174</v>
      </c>
      <c r="T80">
        <v>0</v>
      </c>
      <c r="U80" t="s">
        <v>148</v>
      </c>
      <c r="V80">
        <f>MATCH(D80,Отчет!$D$1:$D$65536,0)</f>
        <v>59</v>
      </c>
    </row>
    <row r="81" spans="1:22" x14ac:dyDescent="0.2">
      <c r="A81" s="18">
        <v>1840003282</v>
      </c>
      <c r="B81" s="18">
        <v>8</v>
      </c>
      <c r="C81" s="18" t="s">
        <v>152</v>
      </c>
      <c r="D81" s="18">
        <v>1171520210</v>
      </c>
      <c r="E81" s="7" t="s">
        <v>64</v>
      </c>
      <c r="F81" s="18" t="s">
        <v>229</v>
      </c>
      <c r="G81" s="7" t="s">
        <v>173</v>
      </c>
      <c r="H81" s="18">
        <v>3</v>
      </c>
      <c r="I81" s="18" t="s">
        <v>145</v>
      </c>
      <c r="J81" s="18" t="s">
        <v>146</v>
      </c>
      <c r="L81" s="18">
        <v>24</v>
      </c>
      <c r="M81" s="18">
        <v>3</v>
      </c>
      <c r="N81" s="18">
        <v>1</v>
      </c>
      <c r="O81" s="18">
        <v>0</v>
      </c>
      <c r="P81">
        <v>1753583973</v>
      </c>
      <c r="Q81">
        <v>2098</v>
      </c>
      <c r="S81" t="s">
        <v>174</v>
      </c>
      <c r="T81">
        <v>0</v>
      </c>
      <c r="U81" t="s">
        <v>148</v>
      </c>
      <c r="V81">
        <f>MATCH(D81,Отчет!$D$1:$D$65536,0)</f>
        <v>36</v>
      </c>
    </row>
    <row r="82" spans="1:22" x14ac:dyDescent="0.2">
      <c r="A82" s="18">
        <v>1840003756</v>
      </c>
      <c r="B82" s="18">
        <v>8</v>
      </c>
      <c r="C82" s="18" t="s">
        <v>152</v>
      </c>
      <c r="D82" s="18">
        <v>1171520258</v>
      </c>
      <c r="E82" s="7" t="s">
        <v>79</v>
      </c>
      <c r="F82" s="18" t="s">
        <v>230</v>
      </c>
      <c r="G82" s="7" t="s">
        <v>173</v>
      </c>
      <c r="H82" s="18">
        <v>3</v>
      </c>
      <c r="I82" s="18" t="s">
        <v>145</v>
      </c>
      <c r="J82" s="18" t="s">
        <v>146</v>
      </c>
      <c r="L82" s="18">
        <v>24</v>
      </c>
      <c r="M82" s="18">
        <v>3</v>
      </c>
      <c r="N82" s="18">
        <v>1</v>
      </c>
      <c r="O82" s="18">
        <v>0</v>
      </c>
      <c r="P82">
        <v>1753583973</v>
      </c>
      <c r="Q82">
        <v>2098</v>
      </c>
      <c r="R82" t="s">
        <v>177</v>
      </c>
      <c r="S82" t="s">
        <v>174</v>
      </c>
      <c r="T82">
        <v>0</v>
      </c>
      <c r="U82" t="s">
        <v>148</v>
      </c>
      <c r="V82">
        <f>MATCH(D82,Отчет!$D$1:$D$65536,0)</f>
        <v>105</v>
      </c>
    </row>
    <row r="83" spans="1:22" x14ac:dyDescent="0.2">
      <c r="A83" s="18">
        <v>1840005128</v>
      </c>
      <c r="B83" s="18">
        <v>6</v>
      </c>
      <c r="C83" s="18" t="s">
        <v>171</v>
      </c>
      <c r="D83" s="18">
        <v>1171520509</v>
      </c>
      <c r="E83" s="7" t="s">
        <v>111</v>
      </c>
      <c r="F83" s="18" t="s">
        <v>231</v>
      </c>
      <c r="G83" s="7" t="s">
        <v>173</v>
      </c>
      <c r="H83" s="18">
        <v>3</v>
      </c>
      <c r="I83" s="18" t="s">
        <v>145</v>
      </c>
      <c r="J83" s="18" t="s">
        <v>146</v>
      </c>
      <c r="L83" s="18">
        <v>18</v>
      </c>
      <c r="M83" s="18">
        <v>3</v>
      </c>
      <c r="N83" s="18">
        <v>1</v>
      </c>
      <c r="O83" s="18">
        <v>0</v>
      </c>
      <c r="P83">
        <v>1753583973</v>
      </c>
      <c r="Q83">
        <v>2098</v>
      </c>
      <c r="S83" t="s">
        <v>174</v>
      </c>
      <c r="T83">
        <v>0</v>
      </c>
      <c r="U83" t="s">
        <v>148</v>
      </c>
      <c r="V83">
        <f>MATCH(D83,Отчет!$D$1:$D$65536,0)</f>
        <v>61</v>
      </c>
    </row>
    <row r="84" spans="1:22" x14ac:dyDescent="0.2">
      <c r="A84" s="18">
        <v>1840002401</v>
      </c>
      <c r="B84" s="18">
        <v>8</v>
      </c>
      <c r="C84" s="18" t="s">
        <v>160</v>
      </c>
      <c r="D84" s="18">
        <v>1171520542</v>
      </c>
      <c r="E84" s="7" t="s">
        <v>46</v>
      </c>
      <c r="F84" s="18" t="s">
        <v>232</v>
      </c>
      <c r="G84" s="7" t="s">
        <v>173</v>
      </c>
      <c r="H84" s="18">
        <v>3</v>
      </c>
      <c r="I84" s="18" t="s">
        <v>145</v>
      </c>
      <c r="J84" s="18" t="s">
        <v>146</v>
      </c>
      <c r="L84" s="18">
        <v>24</v>
      </c>
      <c r="M84" s="18">
        <v>3</v>
      </c>
      <c r="N84" s="18">
        <v>1</v>
      </c>
      <c r="O84" s="18">
        <v>0</v>
      </c>
      <c r="P84">
        <v>1753583973</v>
      </c>
      <c r="Q84">
        <v>2098</v>
      </c>
      <c r="R84" t="s">
        <v>177</v>
      </c>
      <c r="S84" t="s">
        <v>174</v>
      </c>
      <c r="T84">
        <v>0</v>
      </c>
      <c r="U84" t="s">
        <v>148</v>
      </c>
      <c r="V84">
        <f>MATCH(D84,Отчет!$D$1:$D$65536,0)</f>
        <v>113</v>
      </c>
    </row>
    <row r="85" spans="1:22" x14ac:dyDescent="0.2">
      <c r="A85" s="18">
        <v>1840002988</v>
      </c>
      <c r="B85" s="18">
        <v>9</v>
      </c>
      <c r="C85" s="18" t="s">
        <v>160</v>
      </c>
      <c r="D85" s="18">
        <v>1171520574</v>
      </c>
      <c r="E85" s="7" t="s">
        <v>124</v>
      </c>
      <c r="F85" s="18" t="s">
        <v>233</v>
      </c>
      <c r="G85" s="7" t="s">
        <v>173</v>
      </c>
      <c r="H85" s="18">
        <v>3</v>
      </c>
      <c r="I85" s="18" t="s">
        <v>145</v>
      </c>
      <c r="J85" s="18" t="s">
        <v>146</v>
      </c>
      <c r="L85" s="18">
        <v>27</v>
      </c>
      <c r="M85" s="18">
        <v>3</v>
      </c>
      <c r="N85" s="18">
        <v>1</v>
      </c>
      <c r="O85" s="18">
        <v>0</v>
      </c>
      <c r="P85">
        <v>1753583973</v>
      </c>
      <c r="Q85">
        <v>2098</v>
      </c>
      <c r="S85" t="s">
        <v>174</v>
      </c>
      <c r="T85">
        <v>0</v>
      </c>
      <c r="U85" t="s">
        <v>148</v>
      </c>
      <c r="V85">
        <f>MATCH(D85,Отчет!$D$1:$D$65536,0)</f>
        <v>42</v>
      </c>
    </row>
    <row r="86" spans="1:22" x14ac:dyDescent="0.2">
      <c r="A86" s="18">
        <v>1840002856</v>
      </c>
      <c r="B86" s="18">
        <v>9</v>
      </c>
      <c r="C86" s="18" t="s">
        <v>160</v>
      </c>
      <c r="D86" s="18">
        <v>1171520607</v>
      </c>
      <c r="E86" s="7" t="s">
        <v>87</v>
      </c>
      <c r="F86" s="18" t="s">
        <v>234</v>
      </c>
      <c r="G86" s="7" t="s">
        <v>173</v>
      </c>
      <c r="H86" s="18">
        <v>3</v>
      </c>
      <c r="I86" s="18" t="s">
        <v>145</v>
      </c>
      <c r="J86" s="18" t="s">
        <v>146</v>
      </c>
      <c r="L86" s="18">
        <v>27</v>
      </c>
      <c r="M86" s="18">
        <v>3</v>
      </c>
      <c r="N86" s="18">
        <v>1</v>
      </c>
      <c r="O86" s="18">
        <v>0</v>
      </c>
      <c r="P86">
        <v>1753583973</v>
      </c>
      <c r="Q86">
        <v>2098</v>
      </c>
      <c r="S86" t="s">
        <v>174</v>
      </c>
      <c r="T86">
        <v>0</v>
      </c>
      <c r="U86" t="s">
        <v>148</v>
      </c>
      <c r="V86">
        <f>MATCH(D86,Отчет!$D$1:$D$65536,0)</f>
        <v>72</v>
      </c>
    </row>
    <row r="87" spans="1:22" x14ac:dyDescent="0.2">
      <c r="A87" s="18">
        <v>1840004463</v>
      </c>
      <c r="B87" s="18">
        <v>7</v>
      </c>
      <c r="C87" s="18" t="s">
        <v>142</v>
      </c>
      <c r="D87" s="18">
        <v>1171520636</v>
      </c>
      <c r="E87" s="7" t="s">
        <v>97</v>
      </c>
      <c r="F87" s="18" t="s">
        <v>235</v>
      </c>
      <c r="G87" s="7" t="s">
        <v>173</v>
      </c>
      <c r="H87" s="18">
        <v>3</v>
      </c>
      <c r="I87" s="18" t="s">
        <v>145</v>
      </c>
      <c r="J87" s="18" t="s">
        <v>146</v>
      </c>
      <c r="L87" s="18">
        <v>21</v>
      </c>
      <c r="M87" s="18">
        <v>3</v>
      </c>
      <c r="N87" s="18">
        <v>1</v>
      </c>
      <c r="O87" s="18">
        <v>0</v>
      </c>
      <c r="P87">
        <v>1753583973</v>
      </c>
      <c r="Q87">
        <v>2098</v>
      </c>
      <c r="S87" t="s">
        <v>174</v>
      </c>
      <c r="T87">
        <v>0</v>
      </c>
      <c r="U87" t="s">
        <v>148</v>
      </c>
      <c r="V87">
        <f>MATCH(D87,Отчет!$D$1:$D$65536,0)</f>
        <v>50</v>
      </c>
    </row>
    <row r="88" spans="1:22" x14ac:dyDescent="0.2">
      <c r="A88" s="18">
        <v>1840003401</v>
      </c>
      <c r="B88" s="18">
        <v>9</v>
      </c>
      <c r="C88" s="18" t="s">
        <v>152</v>
      </c>
      <c r="D88" s="18">
        <v>1171520712</v>
      </c>
      <c r="E88" s="7" t="s">
        <v>68</v>
      </c>
      <c r="F88" s="18" t="s">
        <v>153</v>
      </c>
      <c r="G88" s="7" t="s">
        <v>173</v>
      </c>
      <c r="H88" s="18">
        <v>3</v>
      </c>
      <c r="I88" s="18" t="s">
        <v>145</v>
      </c>
      <c r="J88" s="18" t="s">
        <v>146</v>
      </c>
      <c r="L88" s="18">
        <v>27</v>
      </c>
      <c r="M88" s="18">
        <v>3</v>
      </c>
      <c r="N88" s="18">
        <v>1</v>
      </c>
      <c r="O88" s="18">
        <v>0</v>
      </c>
      <c r="P88">
        <v>1753583973</v>
      </c>
      <c r="Q88">
        <v>2098</v>
      </c>
      <c r="S88" t="s">
        <v>174</v>
      </c>
      <c r="T88">
        <v>0</v>
      </c>
      <c r="U88" t="s">
        <v>148</v>
      </c>
      <c r="V88">
        <f>MATCH(D88,Отчет!$D$1:$D$65536,0)</f>
        <v>38</v>
      </c>
    </row>
    <row r="89" spans="1:22" x14ac:dyDescent="0.2">
      <c r="A89" s="18">
        <v>1840003435</v>
      </c>
      <c r="B89" s="18">
        <v>8</v>
      </c>
      <c r="C89" s="18" t="s">
        <v>152</v>
      </c>
      <c r="D89" s="18">
        <v>1171520745</v>
      </c>
      <c r="E89" s="7" t="s">
        <v>69</v>
      </c>
      <c r="F89" s="18" t="s">
        <v>236</v>
      </c>
      <c r="G89" s="7" t="s">
        <v>173</v>
      </c>
      <c r="H89" s="18">
        <v>3</v>
      </c>
      <c r="I89" s="18" t="s">
        <v>145</v>
      </c>
      <c r="J89" s="18" t="s">
        <v>146</v>
      </c>
      <c r="L89" s="18">
        <v>24</v>
      </c>
      <c r="M89" s="18">
        <v>3</v>
      </c>
      <c r="N89" s="18">
        <v>1</v>
      </c>
      <c r="O89" s="18">
        <v>0</v>
      </c>
      <c r="P89">
        <v>1753583973</v>
      </c>
      <c r="Q89">
        <v>2098</v>
      </c>
      <c r="S89" t="s">
        <v>174</v>
      </c>
      <c r="T89">
        <v>0</v>
      </c>
      <c r="U89" t="s">
        <v>148</v>
      </c>
      <c r="V89">
        <f>MATCH(D89,Отчет!$D$1:$D$65536,0)</f>
        <v>40</v>
      </c>
    </row>
    <row r="90" spans="1:22" x14ac:dyDescent="0.2">
      <c r="A90" s="18">
        <v>1840002596</v>
      </c>
      <c r="B90" s="18">
        <v>7</v>
      </c>
      <c r="C90" s="18" t="s">
        <v>160</v>
      </c>
      <c r="D90" s="18">
        <v>1171520846</v>
      </c>
      <c r="E90" s="7" t="s">
        <v>56</v>
      </c>
      <c r="F90" s="18" t="s">
        <v>237</v>
      </c>
      <c r="G90" s="7" t="s">
        <v>173</v>
      </c>
      <c r="H90" s="18">
        <v>3</v>
      </c>
      <c r="I90" s="18" t="s">
        <v>145</v>
      </c>
      <c r="J90" s="18" t="s">
        <v>146</v>
      </c>
      <c r="L90" s="18">
        <v>21</v>
      </c>
      <c r="M90" s="18">
        <v>3</v>
      </c>
      <c r="N90" s="18">
        <v>1</v>
      </c>
      <c r="O90" s="18">
        <v>0</v>
      </c>
      <c r="P90">
        <v>1753583973</v>
      </c>
      <c r="Q90">
        <v>2098</v>
      </c>
      <c r="S90" t="s">
        <v>174</v>
      </c>
      <c r="T90">
        <v>0</v>
      </c>
      <c r="U90" t="s">
        <v>148</v>
      </c>
      <c r="V90">
        <f>MATCH(D90,Отчет!$D$1:$D$65536,0)</f>
        <v>109</v>
      </c>
    </row>
    <row r="91" spans="1:22" x14ac:dyDescent="0.2">
      <c r="A91" s="18">
        <v>1840002565</v>
      </c>
      <c r="B91" s="18">
        <v>8</v>
      </c>
      <c r="C91" s="18" t="s">
        <v>160</v>
      </c>
      <c r="D91" s="18">
        <v>1171520883</v>
      </c>
      <c r="E91" s="7" t="s">
        <v>54</v>
      </c>
      <c r="F91" s="18" t="s">
        <v>238</v>
      </c>
      <c r="G91" s="7" t="s">
        <v>173</v>
      </c>
      <c r="H91" s="18">
        <v>3</v>
      </c>
      <c r="I91" s="18" t="s">
        <v>145</v>
      </c>
      <c r="J91" s="18" t="s">
        <v>146</v>
      </c>
      <c r="L91" s="18">
        <v>24</v>
      </c>
      <c r="M91" s="18">
        <v>3</v>
      </c>
      <c r="N91" s="18">
        <v>1</v>
      </c>
      <c r="O91" s="18">
        <v>0</v>
      </c>
      <c r="P91">
        <v>1753583973</v>
      </c>
      <c r="Q91">
        <v>2098</v>
      </c>
      <c r="S91" t="s">
        <v>174</v>
      </c>
      <c r="T91">
        <v>0</v>
      </c>
      <c r="U91" t="s">
        <v>148</v>
      </c>
      <c r="V91">
        <f>MATCH(D91,Отчет!$D$1:$D$65536,0)</f>
        <v>53</v>
      </c>
    </row>
    <row r="92" spans="1:22" x14ac:dyDescent="0.2">
      <c r="A92" s="18">
        <v>1840003791</v>
      </c>
      <c r="B92" s="18">
        <v>4</v>
      </c>
      <c r="C92" s="18" t="s">
        <v>152</v>
      </c>
      <c r="D92" s="18">
        <v>1171520919</v>
      </c>
      <c r="E92" s="7" t="s">
        <v>80</v>
      </c>
      <c r="F92" s="18" t="s">
        <v>156</v>
      </c>
      <c r="G92" s="7" t="s">
        <v>173</v>
      </c>
      <c r="H92" s="18">
        <v>3</v>
      </c>
      <c r="I92" s="18" t="s">
        <v>145</v>
      </c>
      <c r="J92" s="18" t="s">
        <v>146</v>
      </c>
      <c r="L92" s="18">
        <v>0</v>
      </c>
      <c r="M92" s="18">
        <v>3</v>
      </c>
      <c r="N92" s="18">
        <v>1</v>
      </c>
      <c r="O92" s="18">
        <v>0</v>
      </c>
      <c r="P92">
        <v>1753583973</v>
      </c>
      <c r="Q92">
        <v>2098</v>
      </c>
      <c r="R92" t="s">
        <v>239</v>
      </c>
      <c r="S92" t="s">
        <v>174</v>
      </c>
      <c r="T92">
        <v>0</v>
      </c>
      <c r="U92" t="s">
        <v>148</v>
      </c>
      <c r="V92">
        <f>MATCH(D92,Отчет!$D$1:$D$65536,0)</f>
        <v>84</v>
      </c>
    </row>
    <row r="93" spans="1:22" x14ac:dyDescent="0.2">
      <c r="A93" s="18">
        <v>1840002669</v>
      </c>
      <c r="B93" s="18">
        <v>7</v>
      </c>
      <c r="C93" s="18" t="s">
        <v>160</v>
      </c>
      <c r="D93" s="18">
        <v>1171520957</v>
      </c>
      <c r="E93" s="7" t="s">
        <v>58</v>
      </c>
      <c r="F93" s="18" t="s">
        <v>240</v>
      </c>
      <c r="G93" s="7" t="s">
        <v>173</v>
      </c>
      <c r="H93" s="18">
        <v>3</v>
      </c>
      <c r="I93" s="18" t="s">
        <v>145</v>
      </c>
      <c r="J93" s="18" t="s">
        <v>146</v>
      </c>
      <c r="L93" s="18">
        <v>21</v>
      </c>
      <c r="M93" s="18">
        <v>3</v>
      </c>
      <c r="N93" s="18">
        <v>1</v>
      </c>
      <c r="O93" s="18">
        <v>0</v>
      </c>
      <c r="P93">
        <v>1753583973</v>
      </c>
      <c r="Q93">
        <v>2098</v>
      </c>
      <c r="S93" t="s">
        <v>174</v>
      </c>
      <c r="T93">
        <v>0</v>
      </c>
      <c r="U93" t="s">
        <v>148</v>
      </c>
      <c r="V93">
        <f>MATCH(D93,Отчет!$D$1:$D$65536,0)</f>
        <v>77</v>
      </c>
    </row>
    <row r="94" spans="1:22" x14ac:dyDescent="0.2">
      <c r="A94" s="18">
        <v>1840005224</v>
      </c>
      <c r="B94" s="18">
        <v>9</v>
      </c>
      <c r="C94" s="18" t="s">
        <v>142</v>
      </c>
      <c r="D94" s="18">
        <v>1171520992</v>
      </c>
      <c r="E94" s="7" t="s">
        <v>114</v>
      </c>
      <c r="F94" s="18" t="s">
        <v>241</v>
      </c>
      <c r="G94" s="7" t="s">
        <v>173</v>
      </c>
      <c r="H94" s="18">
        <v>3</v>
      </c>
      <c r="I94" s="18" t="s">
        <v>145</v>
      </c>
      <c r="J94" s="18" t="s">
        <v>146</v>
      </c>
      <c r="L94" s="18">
        <v>27</v>
      </c>
      <c r="M94" s="18">
        <v>3</v>
      </c>
      <c r="N94" s="18">
        <v>1</v>
      </c>
      <c r="O94" s="18">
        <v>0</v>
      </c>
      <c r="P94">
        <v>1753583973</v>
      </c>
      <c r="Q94">
        <v>2098</v>
      </c>
      <c r="S94" t="s">
        <v>174</v>
      </c>
      <c r="T94">
        <v>0</v>
      </c>
      <c r="U94" t="s">
        <v>148</v>
      </c>
      <c r="V94">
        <f>MATCH(D94,Отчет!$D$1:$D$65536,0)</f>
        <v>78</v>
      </c>
    </row>
    <row r="95" spans="1:22" x14ac:dyDescent="0.2">
      <c r="A95" s="18">
        <v>1840004800</v>
      </c>
      <c r="B95" s="18">
        <v>7</v>
      </c>
      <c r="C95" s="18" t="s">
        <v>171</v>
      </c>
      <c r="D95" s="18">
        <v>1171521027</v>
      </c>
      <c r="E95" s="7" t="s">
        <v>47</v>
      </c>
      <c r="F95" s="18" t="s">
        <v>242</v>
      </c>
      <c r="G95" s="7" t="s">
        <v>173</v>
      </c>
      <c r="H95" s="18">
        <v>3</v>
      </c>
      <c r="I95" s="18" t="s">
        <v>145</v>
      </c>
      <c r="J95" s="18" t="s">
        <v>146</v>
      </c>
      <c r="L95" s="18">
        <v>21</v>
      </c>
      <c r="M95" s="18">
        <v>3</v>
      </c>
      <c r="N95" s="18">
        <v>1</v>
      </c>
      <c r="O95" s="18">
        <v>0</v>
      </c>
      <c r="P95">
        <v>1753583973</v>
      </c>
      <c r="Q95">
        <v>2098</v>
      </c>
      <c r="S95" t="s">
        <v>174</v>
      </c>
      <c r="T95">
        <v>0</v>
      </c>
      <c r="U95" t="s">
        <v>148</v>
      </c>
      <c r="V95">
        <f>MATCH(D95,Отчет!$D$1:$D$65536,0)</f>
        <v>54</v>
      </c>
    </row>
    <row r="96" spans="1:22" x14ac:dyDescent="0.2">
      <c r="A96" s="18">
        <v>1840002539</v>
      </c>
      <c r="B96" s="18">
        <v>6</v>
      </c>
      <c r="C96" s="18" t="s">
        <v>160</v>
      </c>
      <c r="D96" s="18">
        <v>1171521318</v>
      </c>
      <c r="E96" s="7" t="s">
        <v>52</v>
      </c>
      <c r="F96" s="18" t="s">
        <v>243</v>
      </c>
      <c r="G96" s="7" t="s">
        <v>173</v>
      </c>
      <c r="H96" s="18">
        <v>3</v>
      </c>
      <c r="I96" s="18" t="s">
        <v>145</v>
      </c>
      <c r="J96" s="18" t="s">
        <v>146</v>
      </c>
      <c r="L96" s="18">
        <v>18</v>
      </c>
      <c r="M96" s="18">
        <v>3</v>
      </c>
      <c r="N96" s="18">
        <v>1</v>
      </c>
      <c r="O96" s="18">
        <v>0</v>
      </c>
      <c r="P96">
        <v>1753583973</v>
      </c>
      <c r="Q96">
        <v>2098</v>
      </c>
      <c r="S96" t="s">
        <v>174</v>
      </c>
      <c r="T96">
        <v>0</v>
      </c>
      <c r="U96" t="s">
        <v>148</v>
      </c>
      <c r="V96">
        <f>MATCH(D96,Отчет!$D$1:$D$65536,0)</f>
        <v>67</v>
      </c>
    </row>
    <row r="97" spans="1:22" x14ac:dyDescent="0.2">
      <c r="A97" s="18">
        <v>1840003371</v>
      </c>
      <c r="B97" s="18">
        <v>6</v>
      </c>
      <c r="C97" s="18" t="s">
        <v>152</v>
      </c>
      <c r="D97" s="18">
        <v>1171521346</v>
      </c>
      <c r="E97" s="7" t="s">
        <v>67</v>
      </c>
      <c r="F97" s="18" t="s">
        <v>244</v>
      </c>
      <c r="G97" s="7" t="s">
        <v>173</v>
      </c>
      <c r="H97" s="18">
        <v>3</v>
      </c>
      <c r="I97" s="18" t="s">
        <v>145</v>
      </c>
      <c r="J97" s="18" t="s">
        <v>146</v>
      </c>
      <c r="L97" s="18">
        <v>18</v>
      </c>
      <c r="M97" s="18">
        <v>3</v>
      </c>
      <c r="N97" s="18">
        <v>1</v>
      </c>
      <c r="O97" s="18">
        <v>0</v>
      </c>
      <c r="P97">
        <v>1753583973</v>
      </c>
      <c r="Q97">
        <v>2098</v>
      </c>
      <c r="R97" t="s">
        <v>239</v>
      </c>
      <c r="S97" t="s">
        <v>174</v>
      </c>
      <c r="T97">
        <v>0</v>
      </c>
      <c r="U97" t="s">
        <v>148</v>
      </c>
      <c r="V97">
        <f>MATCH(D97,Отчет!$D$1:$D$65536,0)</f>
        <v>31</v>
      </c>
    </row>
    <row r="98" spans="1:22" x14ac:dyDescent="0.2">
      <c r="A98" s="18">
        <v>1840004154</v>
      </c>
      <c r="B98" s="18">
        <v>4</v>
      </c>
      <c r="C98" s="18" t="s">
        <v>142</v>
      </c>
      <c r="D98" s="18">
        <v>1171521382</v>
      </c>
      <c r="E98" s="7" t="s">
        <v>84</v>
      </c>
      <c r="F98" s="18" t="s">
        <v>245</v>
      </c>
      <c r="G98" s="7" t="s">
        <v>173</v>
      </c>
      <c r="H98" s="18">
        <v>3</v>
      </c>
      <c r="I98" s="18" t="s">
        <v>145</v>
      </c>
      <c r="J98" s="18" t="s">
        <v>146</v>
      </c>
      <c r="L98" s="18">
        <v>12</v>
      </c>
      <c r="M98" s="18">
        <v>3</v>
      </c>
      <c r="N98" s="18">
        <v>1</v>
      </c>
      <c r="O98" s="18">
        <v>0</v>
      </c>
      <c r="P98">
        <v>1753583973</v>
      </c>
      <c r="Q98">
        <v>2098</v>
      </c>
      <c r="S98" t="s">
        <v>174</v>
      </c>
      <c r="T98">
        <v>0</v>
      </c>
      <c r="U98" t="s">
        <v>148</v>
      </c>
      <c r="V98">
        <f>MATCH(D98,Отчет!$D$1:$D$65536,0)</f>
        <v>99</v>
      </c>
    </row>
    <row r="99" spans="1:22" x14ac:dyDescent="0.2">
      <c r="A99" s="18">
        <v>1840002238</v>
      </c>
      <c r="B99" s="18">
        <v>9</v>
      </c>
      <c r="C99" s="18" t="s">
        <v>160</v>
      </c>
      <c r="D99" s="18">
        <v>1171521410</v>
      </c>
      <c r="E99" s="7" t="s">
        <v>38</v>
      </c>
      <c r="F99" s="18" t="s">
        <v>246</v>
      </c>
      <c r="G99" s="7" t="s">
        <v>173</v>
      </c>
      <c r="H99" s="18">
        <v>3</v>
      </c>
      <c r="I99" s="18" t="s">
        <v>145</v>
      </c>
      <c r="J99" s="18" t="s">
        <v>146</v>
      </c>
      <c r="L99" s="18">
        <v>27</v>
      </c>
      <c r="M99" s="18">
        <v>3</v>
      </c>
      <c r="N99" s="18">
        <v>1</v>
      </c>
      <c r="O99" s="18">
        <v>0</v>
      </c>
      <c r="P99">
        <v>1753583973</v>
      </c>
      <c r="Q99">
        <v>2098</v>
      </c>
      <c r="S99" t="s">
        <v>174</v>
      </c>
      <c r="T99">
        <v>0</v>
      </c>
      <c r="U99" t="s">
        <v>148</v>
      </c>
      <c r="V99">
        <f>MATCH(D99,Отчет!$D$1:$D$65536,0)</f>
        <v>89</v>
      </c>
    </row>
    <row r="100" spans="1:22" x14ac:dyDescent="0.2">
      <c r="A100" s="18">
        <v>1840003918</v>
      </c>
      <c r="B100" s="18">
        <v>7</v>
      </c>
      <c r="C100" s="18" t="s">
        <v>152</v>
      </c>
      <c r="D100" s="18">
        <v>1171521438</v>
      </c>
      <c r="E100" s="7" t="s">
        <v>129</v>
      </c>
      <c r="F100" s="18" t="s">
        <v>247</v>
      </c>
      <c r="G100" s="7" t="s">
        <v>173</v>
      </c>
      <c r="H100" s="18">
        <v>3</v>
      </c>
      <c r="I100" s="18" t="s">
        <v>145</v>
      </c>
      <c r="J100" s="18" t="s">
        <v>146</v>
      </c>
      <c r="L100" s="18">
        <v>21</v>
      </c>
      <c r="M100" s="18">
        <v>3</v>
      </c>
      <c r="N100" s="18">
        <v>1</v>
      </c>
      <c r="O100" s="18">
        <v>0</v>
      </c>
      <c r="P100">
        <v>1753583973</v>
      </c>
      <c r="Q100">
        <v>2098</v>
      </c>
      <c r="S100" t="s">
        <v>174</v>
      </c>
      <c r="T100">
        <v>0</v>
      </c>
      <c r="U100" t="s">
        <v>148</v>
      </c>
      <c r="V100">
        <f>MATCH(D100,Отчет!$D$1:$D$65536,0)</f>
        <v>81</v>
      </c>
    </row>
    <row r="101" spans="1:22" x14ac:dyDescent="0.2">
      <c r="A101" s="18">
        <v>1840002825</v>
      </c>
      <c r="B101" s="18">
        <v>4</v>
      </c>
      <c r="C101" s="18" t="s">
        <v>160</v>
      </c>
      <c r="D101" s="18">
        <v>1171521470</v>
      </c>
      <c r="E101" s="7" t="s">
        <v>76</v>
      </c>
      <c r="F101" s="18" t="s">
        <v>248</v>
      </c>
      <c r="G101" s="7" t="s">
        <v>173</v>
      </c>
      <c r="H101" s="18">
        <v>3</v>
      </c>
      <c r="I101" s="18" t="s">
        <v>145</v>
      </c>
      <c r="J101" s="18" t="s">
        <v>146</v>
      </c>
      <c r="L101" s="18">
        <v>0</v>
      </c>
      <c r="M101" s="18">
        <v>3</v>
      </c>
      <c r="N101" s="18">
        <v>1</v>
      </c>
      <c r="O101" s="18">
        <v>0</v>
      </c>
      <c r="P101">
        <v>1753583973</v>
      </c>
      <c r="Q101">
        <v>2098</v>
      </c>
      <c r="S101" t="s">
        <v>174</v>
      </c>
      <c r="T101">
        <v>0</v>
      </c>
      <c r="U101" t="s">
        <v>148</v>
      </c>
      <c r="V101">
        <f>MATCH(D101,Отчет!$D$1:$D$65536,0)</f>
        <v>114</v>
      </c>
    </row>
    <row r="102" spans="1:22" x14ac:dyDescent="0.2">
      <c r="A102" s="18">
        <v>1840004492</v>
      </c>
      <c r="B102" s="18">
        <v>10</v>
      </c>
      <c r="C102" s="18" t="s">
        <v>142</v>
      </c>
      <c r="D102" s="18">
        <v>1171521511</v>
      </c>
      <c r="E102" s="7" t="s">
        <v>98</v>
      </c>
      <c r="F102" s="18" t="s">
        <v>249</v>
      </c>
      <c r="G102" s="7" t="s">
        <v>173</v>
      </c>
      <c r="H102" s="18">
        <v>3</v>
      </c>
      <c r="I102" s="18" t="s">
        <v>145</v>
      </c>
      <c r="J102" s="18" t="s">
        <v>146</v>
      </c>
      <c r="L102" s="18">
        <v>30</v>
      </c>
      <c r="M102" s="18">
        <v>3</v>
      </c>
      <c r="N102" s="18">
        <v>1</v>
      </c>
      <c r="O102" s="18">
        <v>0</v>
      </c>
      <c r="P102">
        <v>1753583973</v>
      </c>
      <c r="Q102">
        <v>2098</v>
      </c>
      <c r="S102" t="s">
        <v>174</v>
      </c>
      <c r="T102">
        <v>0</v>
      </c>
      <c r="U102" t="s">
        <v>148</v>
      </c>
      <c r="V102">
        <f>MATCH(D102,Отчет!$D$1:$D$65536,0)</f>
        <v>20</v>
      </c>
    </row>
    <row r="103" spans="1:22" x14ac:dyDescent="0.2">
      <c r="A103" s="18">
        <v>1840004102</v>
      </c>
      <c r="B103" s="18">
        <v>9</v>
      </c>
      <c r="C103" s="18" t="s">
        <v>142</v>
      </c>
      <c r="D103" s="18">
        <v>1171521544</v>
      </c>
      <c r="E103" s="7" t="s">
        <v>83</v>
      </c>
      <c r="F103" s="18" t="s">
        <v>250</v>
      </c>
      <c r="G103" s="7" t="s">
        <v>173</v>
      </c>
      <c r="H103" s="18">
        <v>3</v>
      </c>
      <c r="I103" s="18" t="s">
        <v>145</v>
      </c>
      <c r="J103" s="18" t="s">
        <v>146</v>
      </c>
      <c r="L103" s="18">
        <v>27</v>
      </c>
      <c r="M103" s="18">
        <v>3</v>
      </c>
      <c r="N103" s="18">
        <v>1</v>
      </c>
      <c r="O103" s="18">
        <v>0</v>
      </c>
      <c r="P103">
        <v>1753583973</v>
      </c>
      <c r="Q103">
        <v>2098</v>
      </c>
      <c r="S103" t="s">
        <v>174</v>
      </c>
      <c r="T103">
        <v>0</v>
      </c>
      <c r="U103" t="s">
        <v>148</v>
      </c>
      <c r="V103">
        <f>MATCH(D103,Отчет!$D$1:$D$65536,0)</f>
        <v>24</v>
      </c>
    </row>
    <row r="104" spans="1:22" x14ac:dyDescent="0.2">
      <c r="A104" s="18">
        <v>1840005410</v>
      </c>
      <c r="B104" s="18">
        <v>7</v>
      </c>
      <c r="C104" s="18" t="s">
        <v>171</v>
      </c>
      <c r="D104" s="18">
        <v>1171521581</v>
      </c>
      <c r="E104" s="7" t="s">
        <v>119</v>
      </c>
      <c r="F104" s="18" t="s">
        <v>251</v>
      </c>
      <c r="G104" s="7" t="s">
        <v>173</v>
      </c>
      <c r="H104" s="18">
        <v>3</v>
      </c>
      <c r="I104" s="18" t="s">
        <v>145</v>
      </c>
      <c r="J104" s="18" t="s">
        <v>146</v>
      </c>
      <c r="L104" s="18">
        <v>21</v>
      </c>
      <c r="M104" s="18">
        <v>3</v>
      </c>
      <c r="N104" s="18">
        <v>1</v>
      </c>
      <c r="O104" s="18">
        <v>0</v>
      </c>
      <c r="P104">
        <v>1753583973</v>
      </c>
      <c r="Q104">
        <v>2098</v>
      </c>
      <c r="S104" t="s">
        <v>174</v>
      </c>
      <c r="T104">
        <v>0</v>
      </c>
      <c r="U104" t="s">
        <v>148</v>
      </c>
      <c r="V104">
        <f>MATCH(D104,Отчет!$D$1:$D$65536,0)</f>
        <v>71</v>
      </c>
    </row>
    <row r="105" spans="1:22" x14ac:dyDescent="0.2">
      <c r="A105" s="18">
        <v>1840003884</v>
      </c>
      <c r="B105" s="18">
        <v>9</v>
      </c>
      <c r="C105" s="18" t="s">
        <v>152</v>
      </c>
      <c r="D105" s="18">
        <v>1171521712</v>
      </c>
      <c r="E105" s="7" t="s">
        <v>128</v>
      </c>
      <c r="F105" s="18" t="s">
        <v>165</v>
      </c>
      <c r="G105" s="7" t="s">
        <v>173</v>
      </c>
      <c r="H105" s="18">
        <v>3</v>
      </c>
      <c r="I105" s="18" t="s">
        <v>145</v>
      </c>
      <c r="J105" s="18" t="s">
        <v>146</v>
      </c>
      <c r="L105" s="18">
        <v>27</v>
      </c>
      <c r="M105" s="18">
        <v>3</v>
      </c>
      <c r="N105" s="18">
        <v>1</v>
      </c>
      <c r="O105" s="18">
        <v>0</v>
      </c>
      <c r="P105">
        <v>1753583973</v>
      </c>
      <c r="Q105">
        <v>2098</v>
      </c>
      <c r="S105" t="s">
        <v>174</v>
      </c>
      <c r="T105">
        <v>0</v>
      </c>
      <c r="U105" t="s">
        <v>148</v>
      </c>
      <c r="V105">
        <f>MATCH(D105,Отчет!$D$1:$D$65536,0)</f>
        <v>27</v>
      </c>
    </row>
    <row r="106" spans="1:22" x14ac:dyDescent="0.2">
      <c r="A106" s="18">
        <v>1840003311</v>
      </c>
      <c r="B106" s="18">
        <v>8</v>
      </c>
      <c r="C106" s="18" t="s">
        <v>152</v>
      </c>
      <c r="D106" s="18">
        <v>1171521754</v>
      </c>
      <c r="E106" s="7" t="s">
        <v>65</v>
      </c>
      <c r="F106" s="18" t="s">
        <v>252</v>
      </c>
      <c r="G106" s="7" t="s">
        <v>173</v>
      </c>
      <c r="H106" s="18">
        <v>3</v>
      </c>
      <c r="I106" s="18" t="s">
        <v>145</v>
      </c>
      <c r="J106" s="18" t="s">
        <v>146</v>
      </c>
      <c r="L106" s="18">
        <v>24</v>
      </c>
      <c r="M106" s="18">
        <v>3</v>
      </c>
      <c r="N106" s="18">
        <v>1</v>
      </c>
      <c r="O106" s="18">
        <v>0</v>
      </c>
      <c r="P106">
        <v>1753583973</v>
      </c>
      <c r="Q106">
        <v>2098</v>
      </c>
      <c r="S106" t="s">
        <v>174</v>
      </c>
      <c r="T106">
        <v>0</v>
      </c>
      <c r="U106" t="s">
        <v>148</v>
      </c>
      <c r="V106">
        <f>MATCH(D106,Отчет!$D$1:$D$65536,0)</f>
        <v>75</v>
      </c>
    </row>
    <row r="107" spans="1:22" x14ac:dyDescent="0.2">
      <c r="A107" s="18">
        <v>1840004982</v>
      </c>
      <c r="B107" s="18">
        <v>5</v>
      </c>
      <c r="C107" s="18" t="s">
        <v>171</v>
      </c>
      <c r="D107" s="18">
        <v>1171521816</v>
      </c>
      <c r="E107" s="7" t="s">
        <v>105</v>
      </c>
      <c r="F107" s="18" t="s">
        <v>253</v>
      </c>
      <c r="G107" s="7" t="s">
        <v>173</v>
      </c>
      <c r="H107" s="18">
        <v>3</v>
      </c>
      <c r="I107" s="18" t="s">
        <v>145</v>
      </c>
      <c r="J107" s="18" t="s">
        <v>146</v>
      </c>
      <c r="L107" s="18">
        <v>15</v>
      </c>
      <c r="M107" s="18">
        <v>3</v>
      </c>
      <c r="N107" s="18">
        <v>1</v>
      </c>
      <c r="O107" s="18">
        <v>0</v>
      </c>
      <c r="P107">
        <v>1753583973</v>
      </c>
      <c r="Q107">
        <v>2098</v>
      </c>
      <c r="S107" t="s">
        <v>174</v>
      </c>
      <c r="T107">
        <v>0</v>
      </c>
      <c r="U107" t="s">
        <v>148</v>
      </c>
      <c r="V107">
        <f>MATCH(D107,Отчет!$D$1:$D$65536,0)</f>
        <v>58</v>
      </c>
    </row>
    <row r="108" spans="1:22" x14ac:dyDescent="0.2">
      <c r="A108" s="18">
        <v>1840003827</v>
      </c>
      <c r="B108" s="18">
        <v>6</v>
      </c>
      <c r="C108" s="18" t="s">
        <v>152</v>
      </c>
      <c r="D108" s="18">
        <v>1171521848</v>
      </c>
      <c r="E108" s="7" t="s">
        <v>81</v>
      </c>
      <c r="F108" s="18" t="s">
        <v>254</v>
      </c>
      <c r="G108" s="7" t="s">
        <v>173</v>
      </c>
      <c r="H108" s="18">
        <v>3</v>
      </c>
      <c r="I108" s="18" t="s">
        <v>145</v>
      </c>
      <c r="J108" s="18" t="s">
        <v>146</v>
      </c>
      <c r="L108" s="18">
        <v>18</v>
      </c>
      <c r="M108" s="18">
        <v>3</v>
      </c>
      <c r="N108" s="18">
        <v>1</v>
      </c>
      <c r="O108" s="18">
        <v>1</v>
      </c>
      <c r="P108">
        <v>1753583973</v>
      </c>
      <c r="Q108">
        <v>2098</v>
      </c>
      <c r="R108" t="s">
        <v>239</v>
      </c>
      <c r="S108" t="s">
        <v>174</v>
      </c>
      <c r="T108">
        <v>0</v>
      </c>
      <c r="U108" t="s">
        <v>148</v>
      </c>
      <c r="V108">
        <f>MATCH(D108,Отчет!$D$1:$D$65536,0)</f>
        <v>66</v>
      </c>
    </row>
    <row r="109" spans="1:22" x14ac:dyDescent="0.2">
      <c r="A109" s="18">
        <v>1840005158</v>
      </c>
      <c r="B109" s="18">
        <v>7</v>
      </c>
      <c r="C109" s="18" t="s">
        <v>171</v>
      </c>
      <c r="D109" s="18">
        <v>1171521880</v>
      </c>
      <c r="E109" s="7" t="s">
        <v>112</v>
      </c>
      <c r="F109" s="18" t="s">
        <v>255</v>
      </c>
      <c r="G109" s="7" t="s">
        <v>173</v>
      </c>
      <c r="H109" s="18">
        <v>3</v>
      </c>
      <c r="I109" s="18" t="s">
        <v>145</v>
      </c>
      <c r="J109" s="18" t="s">
        <v>146</v>
      </c>
      <c r="L109" s="18">
        <v>21</v>
      </c>
      <c r="M109" s="18">
        <v>3</v>
      </c>
      <c r="N109" s="18">
        <v>1</v>
      </c>
      <c r="O109" s="18">
        <v>1</v>
      </c>
      <c r="P109">
        <v>1753583973</v>
      </c>
      <c r="Q109">
        <v>2098</v>
      </c>
      <c r="S109" t="s">
        <v>174</v>
      </c>
      <c r="T109">
        <v>0</v>
      </c>
      <c r="U109" t="s">
        <v>148</v>
      </c>
      <c r="V109">
        <f>MATCH(D109,Отчет!$D$1:$D$65536,0)</f>
        <v>70</v>
      </c>
    </row>
    <row r="110" spans="1:22" x14ac:dyDescent="0.2">
      <c r="A110" s="18">
        <v>1840003466</v>
      </c>
      <c r="B110" s="18">
        <v>9</v>
      </c>
      <c r="C110" s="18" t="s">
        <v>152</v>
      </c>
      <c r="D110" s="18">
        <v>1171521981</v>
      </c>
      <c r="E110" s="7" t="s">
        <v>70</v>
      </c>
      <c r="F110" s="18" t="s">
        <v>256</v>
      </c>
      <c r="G110" s="7" t="s">
        <v>173</v>
      </c>
      <c r="H110" s="18">
        <v>3</v>
      </c>
      <c r="I110" s="18" t="s">
        <v>145</v>
      </c>
      <c r="J110" s="18" t="s">
        <v>146</v>
      </c>
      <c r="L110" s="18">
        <v>27</v>
      </c>
      <c r="M110" s="18">
        <v>3</v>
      </c>
      <c r="N110" s="18">
        <v>1</v>
      </c>
      <c r="O110" s="18">
        <v>0</v>
      </c>
      <c r="P110">
        <v>1753583973</v>
      </c>
      <c r="Q110">
        <v>2098</v>
      </c>
      <c r="S110" t="s">
        <v>174</v>
      </c>
      <c r="T110">
        <v>0</v>
      </c>
      <c r="U110" t="s">
        <v>148</v>
      </c>
      <c r="V110">
        <f>MATCH(D110,Отчет!$D$1:$D$65536,0)</f>
        <v>79</v>
      </c>
    </row>
    <row r="111" spans="1:22" x14ac:dyDescent="0.2">
      <c r="A111" s="18">
        <v>1840002711</v>
      </c>
      <c r="B111" s="18">
        <v>6</v>
      </c>
      <c r="C111" s="18" t="s">
        <v>160</v>
      </c>
      <c r="D111" s="18">
        <v>1171522057</v>
      </c>
      <c r="E111" s="7" t="s">
        <v>59</v>
      </c>
      <c r="F111" s="18" t="s">
        <v>257</v>
      </c>
      <c r="G111" s="7" t="s">
        <v>173</v>
      </c>
      <c r="H111" s="18">
        <v>3</v>
      </c>
      <c r="I111" s="18" t="s">
        <v>145</v>
      </c>
      <c r="J111" s="18" t="s">
        <v>146</v>
      </c>
      <c r="L111" s="18">
        <v>18</v>
      </c>
      <c r="M111" s="18">
        <v>3</v>
      </c>
      <c r="N111" s="18">
        <v>1</v>
      </c>
      <c r="O111" s="18">
        <v>0</v>
      </c>
      <c r="P111">
        <v>1753583973</v>
      </c>
      <c r="Q111">
        <v>2098</v>
      </c>
      <c r="S111" t="s">
        <v>174</v>
      </c>
      <c r="T111">
        <v>0</v>
      </c>
      <c r="U111" t="s">
        <v>148</v>
      </c>
      <c r="V111">
        <f>MATCH(D111,Отчет!$D$1:$D$65536,0)</f>
        <v>85</v>
      </c>
    </row>
    <row r="112" spans="1:22" x14ac:dyDescent="0.2">
      <c r="A112" s="18">
        <v>1840005682</v>
      </c>
      <c r="B112" s="18">
        <v>10</v>
      </c>
      <c r="C112" s="18" t="s">
        <v>171</v>
      </c>
      <c r="D112" s="18">
        <v>1171522093</v>
      </c>
      <c r="E112" s="7" t="s">
        <v>141</v>
      </c>
      <c r="F112" s="18" t="s">
        <v>258</v>
      </c>
      <c r="G112" s="7" t="s">
        <v>173</v>
      </c>
      <c r="H112" s="18">
        <v>3</v>
      </c>
      <c r="I112" s="18" t="s">
        <v>145</v>
      </c>
      <c r="J112" s="18" t="s">
        <v>146</v>
      </c>
      <c r="L112" s="18">
        <v>30</v>
      </c>
      <c r="M112" s="18">
        <v>3</v>
      </c>
      <c r="N112" s="18">
        <v>1</v>
      </c>
      <c r="O112" s="18">
        <v>1</v>
      </c>
      <c r="P112">
        <v>1753583973</v>
      </c>
      <c r="Q112">
        <v>2098</v>
      </c>
      <c r="S112" t="s">
        <v>174</v>
      </c>
      <c r="T112">
        <v>0</v>
      </c>
      <c r="U112" t="s">
        <v>148</v>
      </c>
      <c r="V112">
        <f>MATCH(D112,Отчет!$D$1:$D$65536,0)</f>
        <v>19</v>
      </c>
    </row>
    <row r="113" spans="1:22" x14ac:dyDescent="0.2">
      <c r="A113" s="18">
        <v>1840002483</v>
      </c>
      <c r="B113" s="18">
        <v>8</v>
      </c>
      <c r="C113" s="18" t="s">
        <v>160</v>
      </c>
      <c r="D113" s="18">
        <v>1171522173</v>
      </c>
      <c r="E113" s="7" t="s">
        <v>50</v>
      </c>
      <c r="F113" s="18" t="s">
        <v>259</v>
      </c>
      <c r="G113" s="7" t="s">
        <v>173</v>
      </c>
      <c r="H113" s="18">
        <v>3</v>
      </c>
      <c r="I113" s="18" t="s">
        <v>145</v>
      </c>
      <c r="J113" s="18" t="s">
        <v>146</v>
      </c>
      <c r="L113" s="18">
        <v>24</v>
      </c>
      <c r="M113" s="18">
        <v>3</v>
      </c>
      <c r="N113" s="18">
        <v>1</v>
      </c>
      <c r="O113" s="18">
        <v>0</v>
      </c>
      <c r="P113">
        <v>1753583973</v>
      </c>
      <c r="Q113">
        <v>2098</v>
      </c>
      <c r="S113" t="s">
        <v>174</v>
      </c>
      <c r="T113">
        <v>0</v>
      </c>
      <c r="U113" t="s">
        <v>148</v>
      </c>
      <c r="V113">
        <f>MATCH(D113,Отчет!$D$1:$D$65536,0)</f>
        <v>74</v>
      </c>
    </row>
    <row r="114" spans="1:22" x14ac:dyDescent="0.2">
      <c r="A114" s="18">
        <v>1840005448</v>
      </c>
      <c r="B114" s="18">
        <v>5</v>
      </c>
      <c r="C114" s="18" t="s">
        <v>171</v>
      </c>
      <c r="D114" s="18">
        <v>1171522241</v>
      </c>
      <c r="E114" s="7" t="s">
        <v>120</v>
      </c>
      <c r="F114" s="18" t="s">
        <v>260</v>
      </c>
      <c r="G114" s="7" t="s">
        <v>173</v>
      </c>
      <c r="H114" s="18">
        <v>3</v>
      </c>
      <c r="I114" s="18" t="s">
        <v>145</v>
      </c>
      <c r="J114" s="18" t="s">
        <v>146</v>
      </c>
      <c r="L114" s="18">
        <v>15</v>
      </c>
      <c r="M114" s="18">
        <v>3</v>
      </c>
      <c r="N114" s="18">
        <v>1</v>
      </c>
      <c r="O114" s="18">
        <v>0</v>
      </c>
      <c r="P114">
        <v>1753583973</v>
      </c>
      <c r="Q114">
        <v>2098</v>
      </c>
      <c r="R114" t="s">
        <v>179</v>
      </c>
      <c r="S114" t="s">
        <v>174</v>
      </c>
      <c r="T114">
        <v>0</v>
      </c>
      <c r="U114" t="s">
        <v>148</v>
      </c>
      <c r="V114">
        <f>MATCH(D114,Отчет!$D$1:$D$65536,0)</f>
        <v>90</v>
      </c>
    </row>
    <row r="115" spans="1:22" x14ac:dyDescent="0.2">
      <c r="A115" s="18">
        <v>1840004410</v>
      </c>
      <c r="B115" s="18">
        <v>5</v>
      </c>
      <c r="C115" s="18" t="s">
        <v>142</v>
      </c>
      <c r="D115" s="18">
        <v>1171522289</v>
      </c>
      <c r="E115" s="7" t="s">
        <v>94</v>
      </c>
      <c r="F115" s="18" t="s">
        <v>166</v>
      </c>
      <c r="G115" s="7" t="s">
        <v>173</v>
      </c>
      <c r="H115" s="18">
        <v>3</v>
      </c>
      <c r="I115" s="18" t="s">
        <v>145</v>
      </c>
      <c r="J115" s="18" t="s">
        <v>146</v>
      </c>
      <c r="L115" s="18">
        <v>15</v>
      </c>
      <c r="M115" s="18">
        <v>3</v>
      </c>
      <c r="N115" s="18">
        <v>1</v>
      </c>
      <c r="O115" s="18">
        <v>0</v>
      </c>
      <c r="P115">
        <v>1753583973</v>
      </c>
      <c r="Q115">
        <v>2098</v>
      </c>
      <c r="S115" t="s">
        <v>174</v>
      </c>
      <c r="T115">
        <v>0</v>
      </c>
      <c r="U115" t="s">
        <v>148</v>
      </c>
      <c r="V115">
        <f>MATCH(D115,Отчет!$D$1:$D$65536,0)</f>
        <v>95</v>
      </c>
    </row>
    <row r="116" spans="1:22" x14ac:dyDescent="0.2">
      <c r="A116" s="18">
        <v>1840005580</v>
      </c>
      <c r="B116" s="18">
        <v>8</v>
      </c>
      <c r="C116" s="18" t="s">
        <v>171</v>
      </c>
      <c r="D116" s="18">
        <v>1171522548</v>
      </c>
      <c r="E116" s="7" t="s">
        <v>135</v>
      </c>
      <c r="F116" s="18" t="s">
        <v>261</v>
      </c>
      <c r="G116" s="7" t="s">
        <v>173</v>
      </c>
      <c r="H116" s="18">
        <v>3</v>
      </c>
      <c r="I116" s="18" t="s">
        <v>145</v>
      </c>
      <c r="J116" s="18" t="s">
        <v>146</v>
      </c>
      <c r="L116" s="18">
        <v>24</v>
      </c>
      <c r="M116" s="18">
        <v>3</v>
      </c>
      <c r="N116" s="18">
        <v>1</v>
      </c>
      <c r="O116" s="18">
        <v>1</v>
      </c>
      <c r="P116">
        <v>1753583973</v>
      </c>
      <c r="Q116">
        <v>2098</v>
      </c>
      <c r="S116" t="s">
        <v>174</v>
      </c>
      <c r="T116">
        <v>0</v>
      </c>
      <c r="U116" t="s">
        <v>148</v>
      </c>
      <c r="V116">
        <f>MATCH(D116,Отчет!$D$1:$D$65536,0)</f>
        <v>41</v>
      </c>
    </row>
    <row r="117" spans="1:22" x14ac:dyDescent="0.2">
      <c r="A117" s="18">
        <v>1840004291</v>
      </c>
      <c r="B117" s="18">
        <v>8</v>
      </c>
      <c r="C117" s="18" t="s">
        <v>142</v>
      </c>
      <c r="D117" s="18">
        <v>1171522588</v>
      </c>
      <c r="E117" s="7" t="s">
        <v>90</v>
      </c>
      <c r="F117" s="18" t="s">
        <v>262</v>
      </c>
      <c r="G117" s="7" t="s">
        <v>173</v>
      </c>
      <c r="H117" s="18">
        <v>3</v>
      </c>
      <c r="I117" s="18" t="s">
        <v>145</v>
      </c>
      <c r="J117" s="18" t="s">
        <v>146</v>
      </c>
      <c r="L117" s="18">
        <v>24</v>
      </c>
      <c r="M117" s="18">
        <v>3</v>
      </c>
      <c r="N117" s="18">
        <v>1</v>
      </c>
      <c r="O117" s="18">
        <v>1</v>
      </c>
      <c r="P117">
        <v>1753583973</v>
      </c>
      <c r="Q117">
        <v>2098</v>
      </c>
      <c r="R117" t="s">
        <v>177</v>
      </c>
      <c r="S117" t="s">
        <v>174</v>
      </c>
      <c r="T117">
        <v>0</v>
      </c>
      <c r="U117" t="s">
        <v>148</v>
      </c>
      <c r="V117">
        <f>MATCH(D117,Отчет!$D$1:$D$65536,0)</f>
        <v>63</v>
      </c>
    </row>
    <row r="118" spans="1:22" x14ac:dyDescent="0.2">
      <c r="A118" s="18">
        <v>1840005069</v>
      </c>
      <c r="B118" s="18">
        <v>9</v>
      </c>
      <c r="C118" s="18" t="s">
        <v>171</v>
      </c>
      <c r="D118" s="18">
        <v>1171522620</v>
      </c>
      <c r="E118" s="7" t="s">
        <v>108</v>
      </c>
      <c r="F118" s="18" t="s">
        <v>263</v>
      </c>
      <c r="G118" s="7" t="s">
        <v>173</v>
      </c>
      <c r="H118" s="18">
        <v>3</v>
      </c>
      <c r="I118" s="18" t="s">
        <v>145</v>
      </c>
      <c r="J118" s="18" t="s">
        <v>146</v>
      </c>
      <c r="L118" s="18">
        <v>27</v>
      </c>
      <c r="M118" s="18">
        <v>3</v>
      </c>
      <c r="N118" s="18">
        <v>1</v>
      </c>
      <c r="O118" s="18">
        <v>1</v>
      </c>
      <c r="P118">
        <v>1753583973</v>
      </c>
      <c r="Q118">
        <v>2098</v>
      </c>
      <c r="S118" t="s">
        <v>174</v>
      </c>
      <c r="T118">
        <v>0</v>
      </c>
      <c r="U118" t="s">
        <v>148</v>
      </c>
      <c r="V118">
        <f>MATCH(D118,Отчет!$D$1:$D$65536,0)</f>
        <v>21</v>
      </c>
    </row>
    <row r="119" spans="1:22" x14ac:dyDescent="0.2">
      <c r="A119" s="18">
        <v>1840005096</v>
      </c>
      <c r="B119" s="18">
        <v>9</v>
      </c>
      <c r="C119" s="18" t="s">
        <v>142</v>
      </c>
      <c r="D119" s="18">
        <v>1171522661</v>
      </c>
      <c r="E119" s="7" t="s">
        <v>110</v>
      </c>
      <c r="F119" s="18" t="s">
        <v>157</v>
      </c>
      <c r="G119" s="7" t="s">
        <v>173</v>
      </c>
      <c r="H119" s="18">
        <v>3</v>
      </c>
      <c r="I119" s="18" t="s">
        <v>145</v>
      </c>
      <c r="J119" s="18" t="s">
        <v>146</v>
      </c>
      <c r="L119" s="18">
        <v>27</v>
      </c>
      <c r="M119" s="18">
        <v>3</v>
      </c>
      <c r="N119" s="18">
        <v>1</v>
      </c>
      <c r="O119" s="18">
        <v>1</v>
      </c>
      <c r="P119">
        <v>1753583973</v>
      </c>
      <c r="Q119">
        <v>2098</v>
      </c>
      <c r="S119" t="s">
        <v>174</v>
      </c>
      <c r="T119">
        <v>0</v>
      </c>
      <c r="U119" t="s">
        <v>148</v>
      </c>
      <c r="V119">
        <f>MATCH(D119,Отчет!$D$1:$D$65536,0)</f>
        <v>49</v>
      </c>
    </row>
    <row r="120" spans="1:22" x14ac:dyDescent="0.2">
      <c r="A120" s="18">
        <v>2025886102</v>
      </c>
      <c r="B120" s="18">
        <v>4</v>
      </c>
      <c r="C120" s="18" t="s">
        <v>142</v>
      </c>
      <c r="D120" s="18">
        <v>2025885619</v>
      </c>
      <c r="E120" s="7" t="s">
        <v>102</v>
      </c>
      <c r="F120" s="18" t="s">
        <v>264</v>
      </c>
      <c r="G120" s="7" t="s">
        <v>173</v>
      </c>
      <c r="H120" s="18">
        <v>4</v>
      </c>
      <c r="I120" s="18" t="s">
        <v>145</v>
      </c>
      <c r="J120" s="18" t="s">
        <v>146</v>
      </c>
      <c r="L120" s="18">
        <v>12</v>
      </c>
      <c r="M120" s="18">
        <v>3</v>
      </c>
      <c r="N120" s="18">
        <v>1</v>
      </c>
      <c r="O120" s="18">
        <v>0</v>
      </c>
      <c r="P120">
        <v>1753583973</v>
      </c>
      <c r="Q120">
        <v>2098</v>
      </c>
      <c r="R120" t="s">
        <v>177</v>
      </c>
      <c r="S120" t="s">
        <v>174</v>
      </c>
      <c r="T120">
        <v>0</v>
      </c>
      <c r="U120" t="s">
        <v>148</v>
      </c>
      <c r="V120">
        <f>MATCH(D120,Отчет!$D$1:$D$65536,0)</f>
        <v>110</v>
      </c>
    </row>
    <row r="121" spans="1:22" x14ac:dyDescent="0.2">
      <c r="A121" s="18">
        <v>2174943446</v>
      </c>
      <c r="B121" s="18">
        <v>5</v>
      </c>
      <c r="C121" s="18" t="s">
        <v>171</v>
      </c>
      <c r="D121" s="18">
        <v>2174918330</v>
      </c>
      <c r="E121" s="7" t="s">
        <v>127</v>
      </c>
      <c r="F121" s="18" t="s">
        <v>265</v>
      </c>
      <c r="G121" s="7" t="s">
        <v>173</v>
      </c>
      <c r="H121" s="18">
        <v>4</v>
      </c>
      <c r="I121" s="18" t="s">
        <v>145</v>
      </c>
      <c r="J121" s="18" t="s">
        <v>146</v>
      </c>
      <c r="L121" s="18">
        <v>15</v>
      </c>
      <c r="M121" s="18">
        <v>3</v>
      </c>
      <c r="N121" s="18">
        <v>1</v>
      </c>
      <c r="O121" s="18">
        <v>0</v>
      </c>
      <c r="P121">
        <v>1753583973</v>
      </c>
      <c r="Q121">
        <v>2098</v>
      </c>
      <c r="R121" t="s">
        <v>177</v>
      </c>
      <c r="S121" t="s">
        <v>174</v>
      </c>
      <c r="T121">
        <v>0</v>
      </c>
      <c r="U121" t="s">
        <v>148</v>
      </c>
      <c r="V121">
        <f>MATCH(D121,Отчет!$D$1:$D$65536,0)</f>
        <v>106</v>
      </c>
    </row>
    <row r="122" spans="1:22" x14ac:dyDescent="0.2">
      <c r="A122" s="18">
        <v>1935594758</v>
      </c>
      <c r="B122" s="18">
        <v>5</v>
      </c>
      <c r="C122" s="18" t="s">
        <v>142</v>
      </c>
      <c r="D122" s="18">
        <v>1935592123</v>
      </c>
      <c r="E122" s="7" t="s">
        <v>37</v>
      </c>
      <c r="F122" s="18" t="s">
        <v>266</v>
      </c>
      <c r="G122" s="7" t="s">
        <v>173</v>
      </c>
      <c r="H122" s="18">
        <v>4</v>
      </c>
      <c r="I122" s="18" t="s">
        <v>145</v>
      </c>
      <c r="J122" s="18" t="s">
        <v>146</v>
      </c>
      <c r="L122" s="18">
        <v>15</v>
      </c>
      <c r="M122" s="18">
        <v>3</v>
      </c>
      <c r="N122" s="18">
        <v>1</v>
      </c>
      <c r="O122" s="18">
        <v>1</v>
      </c>
      <c r="P122">
        <v>1753583973</v>
      </c>
      <c r="Q122">
        <v>2098</v>
      </c>
      <c r="R122" t="s">
        <v>177</v>
      </c>
      <c r="S122" t="s">
        <v>174</v>
      </c>
      <c r="T122">
        <v>0</v>
      </c>
      <c r="U122" t="s">
        <v>148</v>
      </c>
      <c r="V122">
        <f>MATCH(D122,Отчет!$D$1:$D$65536,0)</f>
        <v>100</v>
      </c>
    </row>
    <row r="123" spans="1:22" x14ac:dyDescent="0.2">
      <c r="A123" s="18">
        <v>2025933266</v>
      </c>
      <c r="B123" s="18">
        <v>4</v>
      </c>
      <c r="C123" s="18" t="s">
        <v>142</v>
      </c>
      <c r="D123" s="18">
        <v>2025922723</v>
      </c>
      <c r="E123" s="7" t="s">
        <v>138</v>
      </c>
      <c r="F123" s="18" t="s">
        <v>267</v>
      </c>
      <c r="G123" s="7" t="s">
        <v>173</v>
      </c>
      <c r="H123" s="18">
        <v>4</v>
      </c>
      <c r="I123" s="18" t="s">
        <v>145</v>
      </c>
      <c r="J123" s="18" t="s">
        <v>146</v>
      </c>
      <c r="L123" s="18">
        <v>12</v>
      </c>
      <c r="M123" s="18">
        <v>3</v>
      </c>
      <c r="N123" s="18">
        <v>1</v>
      </c>
      <c r="O123" s="18">
        <v>0</v>
      </c>
      <c r="P123">
        <v>1753583973</v>
      </c>
      <c r="Q123">
        <v>2098</v>
      </c>
      <c r="R123" t="s">
        <v>177</v>
      </c>
      <c r="S123" t="s">
        <v>174</v>
      </c>
      <c r="T123">
        <v>0</v>
      </c>
      <c r="U123" t="s">
        <v>148</v>
      </c>
      <c r="V123">
        <f>MATCH(D123,Отчет!$D$1:$D$65536,0)</f>
        <v>102</v>
      </c>
    </row>
    <row r="124" spans="1:22" x14ac:dyDescent="0.2">
      <c r="A124" s="18">
        <v>1986079150</v>
      </c>
      <c r="C124" s="18" t="s">
        <v>171</v>
      </c>
      <c r="D124" s="18">
        <v>1171522620</v>
      </c>
      <c r="E124" s="7" t="s">
        <v>108</v>
      </c>
      <c r="F124" s="18" t="s">
        <v>263</v>
      </c>
      <c r="G124" s="7" t="s">
        <v>268</v>
      </c>
      <c r="H124" s="18">
        <v>0</v>
      </c>
      <c r="I124" s="18" t="s">
        <v>269</v>
      </c>
      <c r="J124" s="18" t="s">
        <v>146</v>
      </c>
      <c r="L124" s="18">
        <v>0</v>
      </c>
      <c r="M124" s="18">
        <v>0</v>
      </c>
      <c r="N124" s="18">
        <v>1</v>
      </c>
      <c r="O124" s="18">
        <v>1</v>
      </c>
      <c r="T124">
        <v>0</v>
      </c>
      <c r="U124" t="s">
        <v>148</v>
      </c>
      <c r="V124">
        <f>MATCH(D124,Отчет!$D$1:$D$65536,0)</f>
        <v>21</v>
      </c>
    </row>
    <row r="125" spans="1:22" x14ac:dyDescent="0.2">
      <c r="A125" s="18">
        <v>2022373268</v>
      </c>
      <c r="C125" s="18" t="s">
        <v>142</v>
      </c>
      <c r="D125" s="18">
        <v>1171523094</v>
      </c>
      <c r="E125" s="7" t="s">
        <v>88</v>
      </c>
      <c r="F125" s="18" t="s">
        <v>180</v>
      </c>
      <c r="G125" s="7" t="s">
        <v>270</v>
      </c>
      <c r="H125" s="18">
        <v>0</v>
      </c>
      <c r="I125" s="18" t="s">
        <v>269</v>
      </c>
      <c r="J125" s="18" t="s">
        <v>146</v>
      </c>
      <c r="L125" s="18">
        <v>0</v>
      </c>
      <c r="M125" s="18">
        <v>0</v>
      </c>
      <c r="N125" s="18">
        <v>1</v>
      </c>
      <c r="O125" s="18">
        <v>1</v>
      </c>
      <c r="T125">
        <v>0</v>
      </c>
      <c r="U125" t="s">
        <v>148</v>
      </c>
      <c r="V125">
        <f>MATCH(D125,Отчет!$D$1:$D$65536,0)</f>
        <v>45</v>
      </c>
    </row>
    <row r="126" spans="1:22" x14ac:dyDescent="0.2">
      <c r="A126" s="18">
        <v>1828195169</v>
      </c>
      <c r="B126" s="18">
        <v>8</v>
      </c>
      <c r="C126" s="18" t="s">
        <v>142</v>
      </c>
      <c r="D126" s="18">
        <v>1171522588</v>
      </c>
      <c r="E126" s="7" t="s">
        <v>90</v>
      </c>
      <c r="F126" s="18" t="s">
        <v>262</v>
      </c>
      <c r="G126" s="7" t="s">
        <v>271</v>
      </c>
      <c r="H126" s="18">
        <v>5</v>
      </c>
      <c r="I126" s="18" t="s">
        <v>145</v>
      </c>
      <c r="J126" s="18" t="s">
        <v>272</v>
      </c>
      <c r="L126" s="18">
        <v>40</v>
      </c>
      <c r="M126" s="18">
        <v>5</v>
      </c>
      <c r="N126" s="18">
        <v>1</v>
      </c>
      <c r="O126" s="18">
        <v>1</v>
      </c>
      <c r="P126">
        <v>1777387263</v>
      </c>
      <c r="Q126">
        <v>2098</v>
      </c>
      <c r="S126" t="s">
        <v>147</v>
      </c>
      <c r="T126">
        <v>0</v>
      </c>
      <c r="U126" t="s">
        <v>148</v>
      </c>
      <c r="V126">
        <f>MATCH(D126,Отчет!$D$1:$D$65536,0)</f>
        <v>63</v>
      </c>
    </row>
    <row r="127" spans="1:22" x14ac:dyDescent="0.2">
      <c r="A127" s="18">
        <v>1828194832</v>
      </c>
      <c r="B127" s="18">
        <v>9</v>
      </c>
      <c r="C127" s="18" t="s">
        <v>152</v>
      </c>
      <c r="D127" s="18">
        <v>1171520210</v>
      </c>
      <c r="E127" s="7" t="s">
        <v>64</v>
      </c>
      <c r="F127" s="18" t="s">
        <v>229</v>
      </c>
      <c r="G127" s="7" t="s">
        <v>271</v>
      </c>
      <c r="H127" s="18">
        <v>5</v>
      </c>
      <c r="I127" s="18" t="s">
        <v>145</v>
      </c>
      <c r="J127" s="18" t="s">
        <v>272</v>
      </c>
      <c r="L127" s="18">
        <v>45</v>
      </c>
      <c r="M127" s="18">
        <v>5</v>
      </c>
      <c r="N127" s="18">
        <v>1</v>
      </c>
      <c r="O127" s="18">
        <v>0</v>
      </c>
      <c r="P127">
        <v>1777387263</v>
      </c>
      <c r="Q127">
        <v>2098</v>
      </c>
      <c r="S127" t="s">
        <v>147</v>
      </c>
      <c r="T127">
        <v>0</v>
      </c>
      <c r="U127" t="s">
        <v>148</v>
      </c>
      <c r="V127">
        <f>MATCH(D127,Отчет!$D$1:$D$65536,0)</f>
        <v>36</v>
      </c>
    </row>
    <row r="128" spans="1:22" x14ac:dyDescent="0.2">
      <c r="A128" s="18">
        <v>1828194868</v>
      </c>
      <c r="B128" s="18">
        <v>9</v>
      </c>
      <c r="C128" s="18" t="s">
        <v>152</v>
      </c>
      <c r="D128" s="18">
        <v>1171520712</v>
      </c>
      <c r="E128" s="7" t="s">
        <v>68</v>
      </c>
      <c r="F128" s="18" t="s">
        <v>153</v>
      </c>
      <c r="G128" s="7" t="s">
        <v>271</v>
      </c>
      <c r="H128" s="18">
        <v>5</v>
      </c>
      <c r="I128" s="18" t="s">
        <v>145</v>
      </c>
      <c r="J128" s="18" t="s">
        <v>272</v>
      </c>
      <c r="L128" s="18">
        <v>45</v>
      </c>
      <c r="M128" s="18">
        <v>5</v>
      </c>
      <c r="N128" s="18">
        <v>1</v>
      </c>
      <c r="O128" s="18">
        <v>0</v>
      </c>
      <c r="P128">
        <v>1777387263</v>
      </c>
      <c r="Q128">
        <v>2098</v>
      </c>
      <c r="S128" t="s">
        <v>147</v>
      </c>
      <c r="T128">
        <v>0</v>
      </c>
      <c r="U128" t="s">
        <v>148</v>
      </c>
      <c r="V128">
        <f>MATCH(D128,Отчет!$D$1:$D$65536,0)</f>
        <v>38</v>
      </c>
    </row>
    <row r="129" spans="1:22" x14ac:dyDescent="0.2">
      <c r="A129" s="18">
        <v>1828195327</v>
      </c>
      <c r="B129" s="18">
        <v>9</v>
      </c>
      <c r="C129" s="18" t="s">
        <v>171</v>
      </c>
      <c r="D129" s="18">
        <v>1171520150</v>
      </c>
      <c r="E129" s="7" t="s">
        <v>107</v>
      </c>
      <c r="F129" s="18" t="s">
        <v>227</v>
      </c>
      <c r="G129" s="7" t="s">
        <v>271</v>
      </c>
      <c r="H129" s="18">
        <v>5</v>
      </c>
      <c r="I129" s="18" t="s">
        <v>145</v>
      </c>
      <c r="J129" s="18" t="s">
        <v>272</v>
      </c>
      <c r="L129" s="18">
        <v>45</v>
      </c>
      <c r="M129" s="18">
        <v>5</v>
      </c>
      <c r="N129" s="18">
        <v>1</v>
      </c>
      <c r="O129" s="18">
        <v>0</v>
      </c>
      <c r="P129">
        <v>1777387263</v>
      </c>
      <c r="Q129">
        <v>2098</v>
      </c>
      <c r="S129" t="s">
        <v>147</v>
      </c>
      <c r="T129">
        <v>0</v>
      </c>
      <c r="U129" t="s">
        <v>148</v>
      </c>
      <c r="V129">
        <f>MATCH(D129,Отчет!$D$1:$D$65536,0)</f>
        <v>104</v>
      </c>
    </row>
    <row r="130" spans="1:22" x14ac:dyDescent="0.2">
      <c r="A130" s="18">
        <v>1828194906</v>
      </c>
      <c r="B130" s="18">
        <v>9</v>
      </c>
      <c r="C130" s="18" t="s">
        <v>152</v>
      </c>
      <c r="D130" s="18">
        <v>1171519002</v>
      </c>
      <c r="E130" s="7" t="s">
        <v>71</v>
      </c>
      <c r="F130" s="18" t="s">
        <v>218</v>
      </c>
      <c r="G130" s="7" t="s">
        <v>271</v>
      </c>
      <c r="H130" s="18">
        <v>5</v>
      </c>
      <c r="I130" s="18" t="s">
        <v>145</v>
      </c>
      <c r="J130" s="18" t="s">
        <v>272</v>
      </c>
      <c r="L130" s="18">
        <v>45</v>
      </c>
      <c r="M130" s="18">
        <v>5</v>
      </c>
      <c r="N130" s="18">
        <v>1</v>
      </c>
      <c r="O130" s="18">
        <v>1</v>
      </c>
      <c r="P130">
        <v>1777387263</v>
      </c>
      <c r="Q130">
        <v>2098</v>
      </c>
      <c r="S130" t="s">
        <v>147</v>
      </c>
      <c r="T130">
        <v>0</v>
      </c>
      <c r="U130" t="s">
        <v>148</v>
      </c>
      <c r="V130">
        <f>MATCH(D130,Отчет!$D$1:$D$65536,0)</f>
        <v>68</v>
      </c>
    </row>
    <row r="131" spans="1:22" x14ac:dyDescent="0.2">
      <c r="A131" s="18">
        <v>1828194919</v>
      </c>
      <c r="B131" s="18">
        <v>9</v>
      </c>
      <c r="C131" s="18" t="s">
        <v>152</v>
      </c>
      <c r="D131" s="18">
        <v>1171519862</v>
      </c>
      <c r="E131" s="7" t="s">
        <v>73</v>
      </c>
      <c r="F131" s="18" t="s">
        <v>224</v>
      </c>
      <c r="G131" s="7" t="s">
        <v>271</v>
      </c>
      <c r="H131" s="18">
        <v>5</v>
      </c>
      <c r="I131" s="18" t="s">
        <v>145</v>
      </c>
      <c r="J131" s="18" t="s">
        <v>272</v>
      </c>
      <c r="L131" s="18">
        <v>45</v>
      </c>
      <c r="M131" s="18">
        <v>5</v>
      </c>
      <c r="N131" s="18">
        <v>1</v>
      </c>
      <c r="O131" s="18">
        <v>1</v>
      </c>
      <c r="P131">
        <v>1777387263</v>
      </c>
      <c r="Q131">
        <v>2098</v>
      </c>
      <c r="S131" t="s">
        <v>147</v>
      </c>
      <c r="T131">
        <v>0</v>
      </c>
      <c r="U131" t="s">
        <v>148</v>
      </c>
      <c r="V131">
        <f>MATCH(D131,Отчет!$D$1:$D$65536,0)</f>
        <v>76</v>
      </c>
    </row>
    <row r="132" spans="1:22" x14ac:dyDescent="0.2">
      <c r="A132" s="18">
        <v>1828195662</v>
      </c>
      <c r="B132" s="18">
        <v>7</v>
      </c>
      <c r="C132" s="18" t="s">
        <v>171</v>
      </c>
      <c r="D132" s="18">
        <v>1173935877</v>
      </c>
      <c r="E132" s="7" t="s">
        <v>139</v>
      </c>
      <c r="F132" s="18" t="s">
        <v>201</v>
      </c>
      <c r="G132" s="7" t="s">
        <v>273</v>
      </c>
      <c r="H132" s="18">
        <v>5</v>
      </c>
      <c r="I132" s="18" t="s">
        <v>145</v>
      </c>
      <c r="J132" s="18" t="s">
        <v>272</v>
      </c>
      <c r="L132" s="18">
        <v>35</v>
      </c>
      <c r="M132" s="18">
        <v>5</v>
      </c>
      <c r="N132" s="18">
        <v>1</v>
      </c>
      <c r="O132" s="18">
        <v>0</v>
      </c>
      <c r="P132">
        <v>1777387014</v>
      </c>
      <c r="Q132">
        <v>2098</v>
      </c>
      <c r="S132" t="s">
        <v>147</v>
      </c>
      <c r="T132">
        <v>0</v>
      </c>
      <c r="U132" t="s">
        <v>148</v>
      </c>
      <c r="V132">
        <f>MATCH(D132,Отчет!$D$1:$D$65536,0)</f>
        <v>82</v>
      </c>
    </row>
    <row r="133" spans="1:22" x14ac:dyDescent="0.2">
      <c r="A133" s="18">
        <v>1828194764</v>
      </c>
      <c r="B133" s="18">
        <v>7</v>
      </c>
      <c r="C133" s="18" t="s">
        <v>171</v>
      </c>
      <c r="D133" s="18">
        <v>1171592240</v>
      </c>
      <c r="E133" s="7" t="s">
        <v>55</v>
      </c>
      <c r="F133" s="18" t="s">
        <v>199</v>
      </c>
      <c r="G133" s="7" t="s">
        <v>273</v>
      </c>
      <c r="H133" s="18">
        <v>5</v>
      </c>
      <c r="I133" s="18" t="s">
        <v>145</v>
      </c>
      <c r="J133" s="18" t="s">
        <v>272</v>
      </c>
      <c r="L133" s="18">
        <v>35</v>
      </c>
      <c r="M133" s="18">
        <v>5</v>
      </c>
      <c r="N133" s="18">
        <v>1</v>
      </c>
      <c r="O133" s="18">
        <v>0</v>
      </c>
      <c r="P133">
        <v>1777387014</v>
      </c>
      <c r="Q133">
        <v>2098</v>
      </c>
      <c r="S133" t="s">
        <v>147</v>
      </c>
      <c r="T133">
        <v>0</v>
      </c>
      <c r="U133" t="s">
        <v>148</v>
      </c>
      <c r="V133">
        <f>MATCH(D133,Отчет!$D$1:$D$65536,0)</f>
        <v>96</v>
      </c>
    </row>
    <row r="134" spans="1:22" x14ac:dyDescent="0.2">
      <c r="A134" s="18">
        <v>1940908618</v>
      </c>
      <c r="B134" s="18">
        <v>5</v>
      </c>
      <c r="C134" s="18" t="s">
        <v>142</v>
      </c>
      <c r="D134" s="18">
        <v>1935592123</v>
      </c>
      <c r="E134" s="7" t="s">
        <v>37</v>
      </c>
      <c r="F134" s="18" t="s">
        <v>266</v>
      </c>
      <c r="G134" s="7" t="s">
        <v>273</v>
      </c>
      <c r="H134" s="18">
        <v>5</v>
      </c>
      <c r="I134" s="18" t="s">
        <v>145</v>
      </c>
      <c r="J134" s="18" t="s">
        <v>272</v>
      </c>
      <c r="L134" s="18">
        <v>25</v>
      </c>
      <c r="M134" s="18">
        <v>5</v>
      </c>
      <c r="N134" s="18">
        <v>1</v>
      </c>
      <c r="O134" s="18">
        <v>1</v>
      </c>
      <c r="P134">
        <v>1777387014</v>
      </c>
      <c r="Q134">
        <v>2098</v>
      </c>
      <c r="S134" t="s">
        <v>147</v>
      </c>
      <c r="T134">
        <v>0</v>
      </c>
      <c r="U134" t="s">
        <v>148</v>
      </c>
      <c r="V134">
        <f>MATCH(D134,Отчет!$D$1:$D$65536,0)</f>
        <v>100</v>
      </c>
    </row>
    <row r="135" spans="1:22" x14ac:dyDescent="0.2">
      <c r="A135" s="18">
        <v>1946657421</v>
      </c>
      <c r="B135" s="18">
        <v>6</v>
      </c>
      <c r="C135" s="18" t="s">
        <v>171</v>
      </c>
      <c r="D135" s="18">
        <v>1945850526</v>
      </c>
      <c r="E135" s="7" t="s">
        <v>93</v>
      </c>
      <c r="F135" s="18" t="s">
        <v>210</v>
      </c>
      <c r="G135" s="7" t="s">
        <v>273</v>
      </c>
      <c r="H135" s="18">
        <v>5</v>
      </c>
      <c r="I135" s="18" t="s">
        <v>145</v>
      </c>
      <c r="J135" s="18" t="s">
        <v>272</v>
      </c>
      <c r="L135" s="18">
        <v>30</v>
      </c>
      <c r="M135" s="18">
        <v>5</v>
      </c>
      <c r="N135" s="18">
        <v>1</v>
      </c>
      <c r="O135" s="18">
        <v>1</v>
      </c>
      <c r="P135">
        <v>1777387014</v>
      </c>
      <c r="Q135">
        <v>2098</v>
      </c>
      <c r="S135" t="s">
        <v>147</v>
      </c>
      <c r="T135">
        <v>0</v>
      </c>
      <c r="U135" t="s">
        <v>148</v>
      </c>
      <c r="V135">
        <f>MATCH(D135,Отчет!$D$1:$D$65536,0)</f>
        <v>115</v>
      </c>
    </row>
    <row r="136" spans="1:22" x14ac:dyDescent="0.2">
      <c r="A136" s="18">
        <v>1828195576</v>
      </c>
      <c r="B136" s="18">
        <v>8</v>
      </c>
      <c r="C136" s="18" t="s">
        <v>152</v>
      </c>
      <c r="D136" s="18">
        <v>1171519026</v>
      </c>
      <c r="E136" s="7" t="s">
        <v>131</v>
      </c>
      <c r="F136" s="18" t="s">
        <v>219</v>
      </c>
      <c r="G136" s="7" t="s">
        <v>273</v>
      </c>
      <c r="H136" s="18">
        <v>5</v>
      </c>
      <c r="I136" s="18" t="s">
        <v>145</v>
      </c>
      <c r="J136" s="18" t="s">
        <v>272</v>
      </c>
      <c r="L136" s="18">
        <v>40</v>
      </c>
      <c r="M136" s="18">
        <v>5</v>
      </c>
      <c r="N136" s="18">
        <v>1</v>
      </c>
      <c r="O136" s="18">
        <v>1</v>
      </c>
      <c r="P136">
        <v>1777387014</v>
      </c>
      <c r="Q136">
        <v>2098</v>
      </c>
      <c r="S136" t="s">
        <v>147</v>
      </c>
      <c r="T136">
        <v>0</v>
      </c>
      <c r="U136" t="s">
        <v>148</v>
      </c>
      <c r="V136">
        <f>MATCH(D136,Отчет!$D$1:$D$65536,0)</f>
        <v>44</v>
      </c>
    </row>
    <row r="137" spans="1:22" x14ac:dyDescent="0.2">
      <c r="A137" s="18">
        <v>1828195214</v>
      </c>
      <c r="B137" s="18">
        <v>8</v>
      </c>
      <c r="C137" s="18" t="s">
        <v>142</v>
      </c>
      <c r="D137" s="18">
        <v>1171518755</v>
      </c>
      <c r="E137" s="7" t="s">
        <v>95</v>
      </c>
      <c r="F137" s="18" t="s">
        <v>149</v>
      </c>
      <c r="G137" s="7" t="s">
        <v>273</v>
      </c>
      <c r="H137" s="18">
        <v>5</v>
      </c>
      <c r="I137" s="18" t="s">
        <v>145</v>
      </c>
      <c r="J137" s="18" t="s">
        <v>272</v>
      </c>
      <c r="L137" s="18">
        <v>40</v>
      </c>
      <c r="M137" s="18">
        <v>5</v>
      </c>
      <c r="N137" s="18">
        <v>1</v>
      </c>
      <c r="O137" s="18">
        <v>1</v>
      </c>
      <c r="P137">
        <v>1777387014</v>
      </c>
      <c r="Q137">
        <v>2098</v>
      </c>
      <c r="S137" t="s">
        <v>147</v>
      </c>
      <c r="T137">
        <v>0</v>
      </c>
      <c r="U137" t="s">
        <v>148</v>
      </c>
      <c r="V137">
        <f>MATCH(D137,Отчет!$D$1:$D$65536,0)</f>
        <v>32</v>
      </c>
    </row>
    <row r="138" spans="1:22" x14ac:dyDescent="0.2">
      <c r="A138" s="18">
        <v>1828194791</v>
      </c>
      <c r="B138" s="18">
        <v>8</v>
      </c>
      <c r="C138" s="18" t="s">
        <v>160</v>
      </c>
      <c r="D138" s="18">
        <v>1171520957</v>
      </c>
      <c r="E138" s="7" t="s">
        <v>58</v>
      </c>
      <c r="F138" s="18" t="s">
        <v>240</v>
      </c>
      <c r="G138" s="7" t="s">
        <v>273</v>
      </c>
      <c r="H138" s="18">
        <v>5</v>
      </c>
      <c r="I138" s="18" t="s">
        <v>145</v>
      </c>
      <c r="J138" s="18" t="s">
        <v>272</v>
      </c>
      <c r="L138" s="18">
        <v>40</v>
      </c>
      <c r="M138" s="18">
        <v>5</v>
      </c>
      <c r="N138" s="18">
        <v>1</v>
      </c>
      <c r="O138" s="18">
        <v>0</v>
      </c>
      <c r="P138">
        <v>1777387014</v>
      </c>
      <c r="Q138">
        <v>2098</v>
      </c>
      <c r="S138" t="s">
        <v>147</v>
      </c>
      <c r="T138">
        <v>0</v>
      </c>
      <c r="U138" t="s">
        <v>148</v>
      </c>
      <c r="V138">
        <f>MATCH(D138,Отчет!$D$1:$D$65536,0)</f>
        <v>77</v>
      </c>
    </row>
    <row r="139" spans="1:22" x14ac:dyDescent="0.2">
      <c r="A139" s="18">
        <v>1828194753</v>
      </c>
      <c r="B139" s="18">
        <v>7</v>
      </c>
      <c r="C139" s="18" t="s">
        <v>160</v>
      </c>
      <c r="D139" s="18">
        <v>1171520883</v>
      </c>
      <c r="E139" s="7" t="s">
        <v>54</v>
      </c>
      <c r="F139" s="18" t="s">
        <v>238</v>
      </c>
      <c r="G139" s="7" t="s">
        <v>273</v>
      </c>
      <c r="H139" s="18">
        <v>5</v>
      </c>
      <c r="I139" s="18" t="s">
        <v>145</v>
      </c>
      <c r="J139" s="18" t="s">
        <v>272</v>
      </c>
      <c r="L139" s="18">
        <v>35</v>
      </c>
      <c r="M139" s="18">
        <v>5</v>
      </c>
      <c r="N139" s="18">
        <v>1</v>
      </c>
      <c r="O139" s="18">
        <v>0</v>
      </c>
      <c r="P139">
        <v>1777387014</v>
      </c>
      <c r="Q139">
        <v>2098</v>
      </c>
      <c r="S139" t="s">
        <v>147</v>
      </c>
      <c r="T139">
        <v>0</v>
      </c>
      <c r="U139" t="s">
        <v>148</v>
      </c>
      <c r="V139">
        <f>MATCH(D139,Отчет!$D$1:$D$65536,0)</f>
        <v>53</v>
      </c>
    </row>
    <row r="140" spans="1:22" x14ac:dyDescent="0.2">
      <c r="A140" s="18">
        <v>1828195231</v>
      </c>
      <c r="B140" s="18">
        <v>8</v>
      </c>
      <c r="C140" s="18" t="s">
        <v>142</v>
      </c>
      <c r="D140" s="18">
        <v>1171520636</v>
      </c>
      <c r="E140" s="7" t="s">
        <v>97</v>
      </c>
      <c r="F140" s="18" t="s">
        <v>235</v>
      </c>
      <c r="G140" s="7" t="s">
        <v>273</v>
      </c>
      <c r="H140" s="18">
        <v>5</v>
      </c>
      <c r="I140" s="18" t="s">
        <v>145</v>
      </c>
      <c r="J140" s="18" t="s">
        <v>272</v>
      </c>
      <c r="L140" s="18">
        <v>40</v>
      </c>
      <c r="M140" s="18">
        <v>5</v>
      </c>
      <c r="N140" s="18">
        <v>1</v>
      </c>
      <c r="O140" s="18">
        <v>0</v>
      </c>
      <c r="P140">
        <v>1777387014</v>
      </c>
      <c r="Q140">
        <v>2098</v>
      </c>
      <c r="S140" t="s">
        <v>147</v>
      </c>
      <c r="T140">
        <v>0</v>
      </c>
      <c r="U140" t="s">
        <v>148</v>
      </c>
      <c r="V140">
        <f>MATCH(D140,Отчет!$D$1:$D$65536,0)</f>
        <v>50</v>
      </c>
    </row>
    <row r="141" spans="1:22" x14ac:dyDescent="0.2">
      <c r="A141" s="18">
        <v>1828195372</v>
      </c>
      <c r="B141" s="18">
        <v>7</v>
      </c>
      <c r="C141" s="18" t="s">
        <v>171</v>
      </c>
      <c r="D141" s="18">
        <v>1171520509</v>
      </c>
      <c r="E141" s="7" t="s">
        <v>111</v>
      </c>
      <c r="F141" s="18" t="s">
        <v>231</v>
      </c>
      <c r="G141" s="7" t="s">
        <v>273</v>
      </c>
      <c r="H141" s="18">
        <v>5</v>
      </c>
      <c r="I141" s="18" t="s">
        <v>145</v>
      </c>
      <c r="J141" s="18" t="s">
        <v>272</v>
      </c>
      <c r="L141" s="18">
        <v>35</v>
      </c>
      <c r="M141" s="18">
        <v>5</v>
      </c>
      <c r="N141" s="18">
        <v>1</v>
      </c>
      <c r="O141" s="18">
        <v>0</v>
      </c>
      <c r="P141">
        <v>1777387014</v>
      </c>
      <c r="Q141">
        <v>2098</v>
      </c>
      <c r="S141" t="s">
        <v>147</v>
      </c>
      <c r="T141">
        <v>0</v>
      </c>
      <c r="U141" t="s">
        <v>148</v>
      </c>
      <c r="V141">
        <f>MATCH(D141,Отчет!$D$1:$D$65536,0)</f>
        <v>61</v>
      </c>
    </row>
    <row r="142" spans="1:22" x14ac:dyDescent="0.2">
      <c r="A142" s="18">
        <v>1828194799</v>
      </c>
      <c r="B142" s="18">
        <v>8</v>
      </c>
      <c r="C142" s="18" t="s">
        <v>160</v>
      </c>
      <c r="D142" s="18">
        <v>1171522057</v>
      </c>
      <c r="E142" s="7" t="s">
        <v>59</v>
      </c>
      <c r="F142" s="18" t="s">
        <v>257</v>
      </c>
      <c r="G142" s="7" t="s">
        <v>273</v>
      </c>
      <c r="H142" s="18">
        <v>5</v>
      </c>
      <c r="I142" s="18" t="s">
        <v>145</v>
      </c>
      <c r="J142" s="18" t="s">
        <v>272</v>
      </c>
      <c r="L142" s="18">
        <v>40</v>
      </c>
      <c r="M142" s="18">
        <v>5</v>
      </c>
      <c r="N142" s="18">
        <v>1</v>
      </c>
      <c r="O142" s="18">
        <v>0</v>
      </c>
      <c r="P142">
        <v>1777387014</v>
      </c>
      <c r="Q142">
        <v>2098</v>
      </c>
      <c r="S142" t="s">
        <v>147</v>
      </c>
      <c r="T142">
        <v>0</v>
      </c>
      <c r="U142" t="s">
        <v>148</v>
      </c>
      <c r="V142">
        <f>MATCH(D142,Отчет!$D$1:$D$65536,0)</f>
        <v>85</v>
      </c>
    </row>
    <row r="143" spans="1:22" x14ac:dyDescent="0.2">
      <c r="A143" s="18">
        <v>1828195314</v>
      </c>
      <c r="B143" s="18">
        <v>7</v>
      </c>
      <c r="C143" s="18" t="s">
        <v>171</v>
      </c>
      <c r="D143" s="18">
        <v>1171521816</v>
      </c>
      <c r="E143" s="7" t="s">
        <v>105</v>
      </c>
      <c r="F143" s="18" t="s">
        <v>253</v>
      </c>
      <c r="G143" s="7" t="s">
        <v>273</v>
      </c>
      <c r="H143" s="18">
        <v>5</v>
      </c>
      <c r="I143" s="18" t="s">
        <v>145</v>
      </c>
      <c r="J143" s="18" t="s">
        <v>272</v>
      </c>
      <c r="L143" s="18">
        <v>35</v>
      </c>
      <c r="M143" s="18">
        <v>5</v>
      </c>
      <c r="N143" s="18">
        <v>1</v>
      </c>
      <c r="O143" s="18">
        <v>0</v>
      </c>
      <c r="P143">
        <v>1777387014</v>
      </c>
      <c r="Q143">
        <v>2098</v>
      </c>
      <c r="S143" t="s">
        <v>147</v>
      </c>
      <c r="T143">
        <v>0</v>
      </c>
      <c r="U143" t="s">
        <v>148</v>
      </c>
      <c r="V143">
        <f>MATCH(D143,Отчет!$D$1:$D$65536,0)</f>
        <v>58</v>
      </c>
    </row>
    <row r="144" spans="1:22" x14ac:dyDescent="0.2">
      <c r="A144" s="18">
        <v>1828194845</v>
      </c>
      <c r="B144" s="18">
        <v>8</v>
      </c>
      <c r="C144" s="18" t="s">
        <v>152</v>
      </c>
      <c r="D144" s="18">
        <v>1171521754</v>
      </c>
      <c r="E144" s="7" t="s">
        <v>65</v>
      </c>
      <c r="F144" s="18" t="s">
        <v>252</v>
      </c>
      <c r="G144" s="7" t="s">
        <v>273</v>
      </c>
      <c r="H144" s="18">
        <v>5</v>
      </c>
      <c r="I144" s="18" t="s">
        <v>145</v>
      </c>
      <c r="J144" s="18" t="s">
        <v>272</v>
      </c>
      <c r="L144" s="18">
        <v>40</v>
      </c>
      <c r="M144" s="18">
        <v>5</v>
      </c>
      <c r="N144" s="18">
        <v>1</v>
      </c>
      <c r="O144" s="18">
        <v>0</v>
      </c>
      <c r="P144">
        <v>1777387014</v>
      </c>
      <c r="Q144">
        <v>2098</v>
      </c>
      <c r="S144" t="s">
        <v>147</v>
      </c>
      <c r="T144">
        <v>0</v>
      </c>
      <c r="U144" t="s">
        <v>148</v>
      </c>
      <c r="V144">
        <f>MATCH(D144,Отчет!$D$1:$D$65536,0)</f>
        <v>75</v>
      </c>
    </row>
    <row r="145" spans="1:22" x14ac:dyDescent="0.2">
      <c r="A145" s="18">
        <v>1828195442</v>
      </c>
      <c r="B145" s="18">
        <v>7</v>
      </c>
      <c r="C145" s="18" t="s">
        <v>171</v>
      </c>
      <c r="D145" s="18">
        <v>1171521581</v>
      </c>
      <c r="E145" s="7" t="s">
        <v>119</v>
      </c>
      <c r="F145" s="18" t="s">
        <v>251</v>
      </c>
      <c r="G145" s="7" t="s">
        <v>273</v>
      </c>
      <c r="H145" s="18">
        <v>5</v>
      </c>
      <c r="I145" s="18" t="s">
        <v>145</v>
      </c>
      <c r="J145" s="18" t="s">
        <v>272</v>
      </c>
      <c r="L145" s="18">
        <v>35</v>
      </c>
      <c r="M145" s="18">
        <v>5</v>
      </c>
      <c r="N145" s="18">
        <v>1</v>
      </c>
      <c r="O145" s="18">
        <v>0</v>
      </c>
      <c r="P145">
        <v>1777387014</v>
      </c>
      <c r="Q145">
        <v>2098</v>
      </c>
      <c r="S145" t="s">
        <v>147</v>
      </c>
      <c r="T145">
        <v>0</v>
      </c>
      <c r="U145" t="s">
        <v>148</v>
      </c>
      <c r="V145">
        <f>MATCH(D145,Отчет!$D$1:$D$65536,0)</f>
        <v>71</v>
      </c>
    </row>
    <row r="146" spans="1:22" x14ac:dyDescent="0.2">
      <c r="A146" s="18">
        <v>1828195323</v>
      </c>
      <c r="B146" s="18">
        <v>9</v>
      </c>
      <c r="C146" s="18" t="s">
        <v>171</v>
      </c>
      <c r="D146" s="18">
        <v>1171522685</v>
      </c>
      <c r="E146" s="7" t="s">
        <v>106</v>
      </c>
      <c r="F146" s="18" t="s">
        <v>172</v>
      </c>
      <c r="G146" s="7" t="s">
        <v>273</v>
      </c>
      <c r="H146" s="18">
        <v>5</v>
      </c>
      <c r="I146" s="18" t="s">
        <v>145</v>
      </c>
      <c r="J146" s="18" t="s">
        <v>272</v>
      </c>
      <c r="L146" s="18">
        <v>45</v>
      </c>
      <c r="M146" s="18">
        <v>5</v>
      </c>
      <c r="N146" s="18">
        <v>1</v>
      </c>
      <c r="O146" s="18">
        <v>1</v>
      </c>
      <c r="P146">
        <v>1777387014</v>
      </c>
      <c r="Q146">
        <v>2098</v>
      </c>
      <c r="S146" t="s">
        <v>147</v>
      </c>
      <c r="T146">
        <v>0</v>
      </c>
      <c r="U146" t="s">
        <v>148</v>
      </c>
      <c r="V146">
        <f>MATCH(D146,Отчет!$D$1:$D$65536,0)</f>
        <v>29</v>
      </c>
    </row>
    <row r="147" spans="1:22" x14ac:dyDescent="0.2">
      <c r="A147" s="18">
        <v>1828195362</v>
      </c>
      <c r="B147" s="18">
        <v>8</v>
      </c>
      <c r="C147" s="18" t="s">
        <v>142</v>
      </c>
      <c r="D147" s="18">
        <v>1171522661</v>
      </c>
      <c r="E147" s="7" t="s">
        <v>110</v>
      </c>
      <c r="F147" s="18" t="s">
        <v>157</v>
      </c>
      <c r="G147" s="7" t="s">
        <v>273</v>
      </c>
      <c r="H147" s="18">
        <v>5</v>
      </c>
      <c r="I147" s="18" t="s">
        <v>145</v>
      </c>
      <c r="J147" s="18" t="s">
        <v>272</v>
      </c>
      <c r="L147" s="18">
        <v>40</v>
      </c>
      <c r="M147" s="18">
        <v>5</v>
      </c>
      <c r="N147" s="18">
        <v>1</v>
      </c>
      <c r="O147" s="18">
        <v>1</v>
      </c>
      <c r="P147">
        <v>1777387014</v>
      </c>
      <c r="Q147">
        <v>2098</v>
      </c>
      <c r="S147" t="s">
        <v>147</v>
      </c>
      <c r="T147">
        <v>0</v>
      </c>
      <c r="U147" t="s">
        <v>148</v>
      </c>
      <c r="V147">
        <f>MATCH(D147,Отчет!$D$1:$D$65536,0)</f>
        <v>49</v>
      </c>
    </row>
    <row r="148" spans="1:22" x14ac:dyDescent="0.2">
      <c r="A148" s="18">
        <v>1828195456</v>
      </c>
      <c r="B148" s="18">
        <v>7</v>
      </c>
      <c r="C148" s="18" t="s">
        <v>171</v>
      </c>
      <c r="D148" s="18">
        <v>1171522241</v>
      </c>
      <c r="E148" s="7" t="s">
        <v>120</v>
      </c>
      <c r="F148" s="18" t="s">
        <v>260</v>
      </c>
      <c r="G148" s="7" t="s">
        <v>273</v>
      </c>
      <c r="H148" s="18">
        <v>5</v>
      </c>
      <c r="I148" s="18" t="s">
        <v>145</v>
      </c>
      <c r="J148" s="18" t="s">
        <v>272</v>
      </c>
      <c r="L148" s="18">
        <v>35</v>
      </c>
      <c r="M148" s="18">
        <v>5</v>
      </c>
      <c r="N148" s="18">
        <v>1</v>
      </c>
      <c r="O148" s="18">
        <v>0</v>
      </c>
      <c r="P148">
        <v>1777387014</v>
      </c>
      <c r="Q148">
        <v>2098</v>
      </c>
      <c r="S148" t="s">
        <v>147</v>
      </c>
      <c r="T148">
        <v>0</v>
      </c>
      <c r="U148" t="s">
        <v>148</v>
      </c>
      <c r="V148">
        <f>MATCH(D148,Отчет!$D$1:$D$65536,0)</f>
        <v>90</v>
      </c>
    </row>
    <row r="149" spans="1:22" x14ac:dyDescent="0.2">
      <c r="A149" s="18">
        <v>1828195198</v>
      </c>
      <c r="B149" s="18">
        <v>7</v>
      </c>
      <c r="C149" s="18" t="s">
        <v>142</v>
      </c>
      <c r="D149" s="18">
        <v>1171523587</v>
      </c>
      <c r="E149" s="7" t="s">
        <v>92</v>
      </c>
      <c r="F149" s="18" t="s">
        <v>191</v>
      </c>
      <c r="G149" s="7" t="s">
        <v>273</v>
      </c>
      <c r="H149" s="18">
        <v>5</v>
      </c>
      <c r="I149" s="18" t="s">
        <v>145</v>
      </c>
      <c r="J149" s="18" t="s">
        <v>272</v>
      </c>
      <c r="L149" s="18">
        <v>35</v>
      </c>
      <c r="M149" s="18">
        <v>5</v>
      </c>
      <c r="N149" s="18">
        <v>1</v>
      </c>
      <c r="O149" s="18">
        <v>1</v>
      </c>
      <c r="P149">
        <v>1777387014</v>
      </c>
      <c r="Q149">
        <v>2098</v>
      </c>
      <c r="S149" t="s">
        <v>147</v>
      </c>
      <c r="T149">
        <v>0</v>
      </c>
      <c r="U149" t="s">
        <v>148</v>
      </c>
      <c r="V149">
        <f>MATCH(D149,Отчет!$D$1:$D$65536,0)</f>
        <v>107</v>
      </c>
    </row>
    <row r="150" spans="1:22" x14ac:dyDescent="0.2">
      <c r="A150" s="18">
        <v>1828195057</v>
      </c>
      <c r="B150" s="18">
        <v>9</v>
      </c>
      <c r="C150" s="18" t="s">
        <v>142</v>
      </c>
      <c r="D150" s="18">
        <v>1171523447</v>
      </c>
      <c r="E150" s="7" t="s">
        <v>82</v>
      </c>
      <c r="F150" s="18" t="s">
        <v>187</v>
      </c>
      <c r="G150" s="7" t="s">
        <v>273</v>
      </c>
      <c r="H150" s="18">
        <v>5</v>
      </c>
      <c r="I150" s="18" t="s">
        <v>145</v>
      </c>
      <c r="J150" s="18" t="s">
        <v>272</v>
      </c>
      <c r="L150" s="18">
        <v>45</v>
      </c>
      <c r="M150" s="18">
        <v>5</v>
      </c>
      <c r="N150" s="18">
        <v>1</v>
      </c>
      <c r="O150" s="18">
        <v>1</v>
      </c>
      <c r="P150">
        <v>1777387014</v>
      </c>
      <c r="Q150">
        <v>2098</v>
      </c>
      <c r="S150" t="s">
        <v>147</v>
      </c>
      <c r="T150">
        <v>0</v>
      </c>
      <c r="U150" t="s">
        <v>148</v>
      </c>
      <c r="V150">
        <f>MATCH(D150,Отчет!$D$1:$D$65536,0)</f>
        <v>16</v>
      </c>
    </row>
    <row r="151" spans="1:22" x14ac:dyDescent="0.2">
      <c r="A151" s="18">
        <v>1828194939</v>
      </c>
      <c r="B151" s="18">
        <v>8</v>
      </c>
      <c r="C151" s="18" t="s">
        <v>152</v>
      </c>
      <c r="D151" s="18">
        <v>1171523258</v>
      </c>
      <c r="E151" s="7" t="s">
        <v>74</v>
      </c>
      <c r="F151" s="18" t="s">
        <v>183</v>
      </c>
      <c r="G151" s="7" t="s">
        <v>273</v>
      </c>
      <c r="H151" s="18">
        <v>5</v>
      </c>
      <c r="I151" s="18" t="s">
        <v>145</v>
      </c>
      <c r="J151" s="18" t="s">
        <v>272</v>
      </c>
      <c r="L151" s="18">
        <v>40</v>
      </c>
      <c r="M151" s="18">
        <v>5</v>
      </c>
      <c r="N151" s="18">
        <v>1</v>
      </c>
      <c r="O151" s="18">
        <v>1</v>
      </c>
      <c r="P151">
        <v>1777387014</v>
      </c>
      <c r="Q151">
        <v>2098</v>
      </c>
      <c r="S151" t="s">
        <v>147</v>
      </c>
      <c r="T151">
        <v>0</v>
      </c>
      <c r="U151" t="s">
        <v>148</v>
      </c>
      <c r="V151">
        <f>MATCH(D151,Отчет!$D$1:$D$65536,0)</f>
        <v>55</v>
      </c>
    </row>
    <row r="152" spans="1:22" x14ac:dyDescent="0.2">
      <c r="A152" s="18">
        <v>1828194739</v>
      </c>
      <c r="B152" s="18">
        <v>8</v>
      </c>
      <c r="C152" s="18" t="s">
        <v>152</v>
      </c>
      <c r="D152" s="18">
        <v>1181080224</v>
      </c>
      <c r="E152" s="7" t="s">
        <v>53</v>
      </c>
      <c r="F152" s="18" t="s">
        <v>202</v>
      </c>
      <c r="G152" s="7" t="s">
        <v>274</v>
      </c>
      <c r="H152" s="18">
        <v>5</v>
      </c>
      <c r="I152" s="18" t="s">
        <v>145</v>
      </c>
      <c r="J152" s="18" t="s">
        <v>272</v>
      </c>
      <c r="L152" s="18">
        <v>40</v>
      </c>
      <c r="M152" s="18">
        <v>5</v>
      </c>
      <c r="N152" s="18">
        <v>1</v>
      </c>
      <c r="O152" s="18">
        <v>1</v>
      </c>
      <c r="P152">
        <v>1777383261</v>
      </c>
      <c r="Q152">
        <v>2098</v>
      </c>
      <c r="S152" t="s">
        <v>147</v>
      </c>
      <c r="T152">
        <v>0</v>
      </c>
      <c r="U152" t="s">
        <v>148</v>
      </c>
      <c r="V152">
        <f>MATCH(D152,Отчет!$D$1:$D$65536,0)</f>
        <v>48</v>
      </c>
    </row>
    <row r="153" spans="1:22" x14ac:dyDescent="0.2">
      <c r="A153" s="18">
        <v>1828194776</v>
      </c>
      <c r="B153" s="18">
        <v>9</v>
      </c>
      <c r="C153" s="18" t="s">
        <v>160</v>
      </c>
      <c r="D153" s="18">
        <v>1171523186</v>
      </c>
      <c r="E153" s="7" t="s">
        <v>57</v>
      </c>
      <c r="F153" s="18" t="s">
        <v>181</v>
      </c>
      <c r="G153" s="7" t="s">
        <v>274</v>
      </c>
      <c r="H153" s="18">
        <v>5</v>
      </c>
      <c r="I153" s="18" t="s">
        <v>145</v>
      </c>
      <c r="J153" s="18" t="s">
        <v>272</v>
      </c>
      <c r="L153" s="18">
        <v>45</v>
      </c>
      <c r="M153" s="18">
        <v>5</v>
      </c>
      <c r="N153" s="18">
        <v>1</v>
      </c>
      <c r="O153" s="18">
        <v>1</v>
      </c>
      <c r="P153">
        <v>1777383261</v>
      </c>
      <c r="Q153">
        <v>2098</v>
      </c>
      <c r="S153" t="s">
        <v>147</v>
      </c>
      <c r="T153">
        <v>0</v>
      </c>
      <c r="U153" t="s">
        <v>148</v>
      </c>
      <c r="V153">
        <f>MATCH(D153,Отчет!$D$1:$D$65536,0)</f>
        <v>22</v>
      </c>
    </row>
    <row r="154" spans="1:22" x14ac:dyDescent="0.2">
      <c r="A154" s="18">
        <v>1828195065</v>
      </c>
      <c r="B154" s="18">
        <v>10</v>
      </c>
      <c r="C154" s="18" t="s">
        <v>142</v>
      </c>
      <c r="D154" s="18">
        <v>1171521544</v>
      </c>
      <c r="E154" s="7" t="s">
        <v>83</v>
      </c>
      <c r="F154" s="18" t="s">
        <v>250</v>
      </c>
      <c r="G154" s="7" t="s">
        <v>274</v>
      </c>
      <c r="H154" s="18">
        <v>5</v>
      </c>
      <c r="I154" s="18" t="s">
        <v>145</v>
      </c>
      <c r="J154" s="18" t="s">
        <v>272</v>
      </c>
      <c r="L154" s="18">
        <v>50</v>
      </c>
      <c r="M154" s="18">
        <v>5</v>
      </c>
      <c r="N154" s="18">
        <v>1</v>
      </c>
      <c r="O154" s="18">
        <v>0</v>
      </c>
      <c r="P154">
        <v>1777383261</v>
      </c>
      <c r="Q154">
        <v>2098</v>
      </c>
      <c r="S154" t="s">
        <v>147</v>
      </c>
      <c r="T154">
        <v>0</v>
      </c>
      <c r="U154" t="s">
        <v>148</v>
      </c>
      <c r="V154">
        <f>MATCH(D154,Отчет!$D$1:$D$65536,0)</f>
        <v>24</v>
      </c>
    </row>
    <row r="155" spans="1:22" x14ac:dyDescent="0.2">
      <c r="A155" s="18">
        <v>1828195239</v>
      </c>
      <c r="B155" s="18">
        <v>10</v>
      </c>
      <c r="C155" s="18" t="s">
        <v>142</v>
      </c>
      <c r="D155" s="18">
        <v>1171521511</v>
      </c>
      <c r="E155" s="7" t="s">
        <v>98</v>
      </c>
      <c r="F155" s="18" t="s">
        <v>249</v>
      </c>
      <c r="G155" s="7" t="s">
        <v>274</v>
      </c>
      <c r="H155" s="18">
        <v>5</v>
      </c>
      <c r="I155" s="18" t="s">
        <v>145</v>
      </c>
      <c r="J155" s="18" t="s">
        <v>272</v>
      </c>
      <c r="L155" s="18">
        <v>50</v>
      </c>
      <c r="M155" s="18">
        <v>5</v>
      </c>
      <c r="N155" s="18">
        <v>1</v>
      </c>
      <c r="O155" s="18">
        <v>0</v>
      </c>
      <c r="P155">
        <v>1777383261</v>
      </c>
      <c r="Q155">
        <v>2098</v>
      </c>
      <c r="S155" t="s">
        <v>147</v>
      </c>
      <c r="T155">
        <v>0</v>
      </c>
      <c r="U155" t="s">
        <v>148</v>
      </c>
      <c r="V155">
        <f>MATCH(D155,Отчет!$D$1:$D$65536,0)</f>
        <v>20</v>
      </c>
    </row>
    <row r="156" spans="1:22" x14ac:dyDescent="0.2">
      <c r="A156" s="18">
        <v>1828194726</v>
      </c>
      <c r="B156" s="18">
        <v>8</v>
      </c>
      <c r="C156" s="18" t="s">
        <v>160</v>
      </c>
      <c r="D156" s="18">
        <v>1171521318</v>
      </c>
      <c r="E156" s="7" t="s">
        <v>52</v>
      </c>
      <c r="F156" s="18" t="s">
        <v>243</v>
      </c>
      <c r="G156" s="7" t="s">
        <v>274</v>
      </c>
      <c r="H156" s="18">
        <v>5</v>
      </c>
      <c r="I156" s="18" t="s">
        <v>145</v>
      </c>
      <c r="J156" s="18" t="s">
        <v>272</v>
      </c>
      <c r="L156" s="18">
        <v>40</v>
      </c>
      <c r="M156" s="18">
        <v>5</v>
      </c>
      <c r="N156" s="18">
        <v>1</v>
      </c>
      <c r="O156" s="18">
        <v>0</v>
      </c>
      <c r="P156">
        <v>1777383261</v>
      </c>
      <c r="Q156">
        <v>2098</v>
      </c>
      <c r="S156" t="s">
        <v>147</v>
      </c>
      <c r="T156">
        <v>0</v>
      </c>
      <c r="U156" t="s">
        <v>148</v>
      </c>
      <c r="V156">
        <f>MATCH(D156,Отчет!$D$1:$D$65536,0)</f>
        <v>67</v>
      </c>
    </row>
    <row r="157" spans="1:22" x14ac:dyDescent="0.2">
      <c r="A157" s="18">
        <v>1828194809</v>
      </c>
      <c r="B157" s="18">
        <v>10</v>
      </c>
      <c r="C157" s="18" t="s">
        <v>160</v>
      </c>
      <c r="D157" s="18">
        <v>1171523122</v>
      </c>
      <c r="E157" s="7" t="s">
        <v>62</v>
      </c>
      <c r="F157" s="18" t="s">
        <v>168</v>
      </c>
      <c r="G157" s="7" t="s">
        <v>274</v>
      </c>
      <c r="H157" s="18">
        <v>5</v>
      </c>
      <c r="I157" s="18" t="s">
        <v>145</v>
      </c>
      <c r="J157" s="18" t="s">
        <v>272</v>
      </c>
      <c r="L157" s="18">
        <v>50</v>
      </c>
      <c r="M157" s="18">
        <v>5</v>
      </c>
      <c r="N157" s="18">
        <v>1</v>
      </c>
      <c r="O157" s="18">
        <v>1</v>
      </c>
      <c r="P157">
        <v>1777383261</v>
      </c>
      <c r="Q157">
        <v>2098</v>
      </c>
      <c r="S157" t="s">
        <v>147</v>
      </c>
      <c r="T157">
        <v>0</v>
      </c>
      <c r="U157" t="s">
        <v>148</v>
      </c>
      <c r="V157">
        <f>MATCH(D157,Отчет!$D$1:$D$65536,0)</f>
        <v>17</v>
      </c>
    </row>
    <row r="158" spans="1:22" x14ac:dyDescent="0.2">
      <c r="A158" s="18">
        <v>1828195277</v>
      </c>
      <c r="B158" s="18">
        <v>10</v>
      </c>
      <c r="C158" s="18" t="s">
        <v>142</v>
      </c>
      <c r="D158" s="18">
        <v>1171523058</v>
      </c>
      <c r="E158" s="7" t="s">
        <v>101</v>
      </c>
      <c r="F158" s="18" t="s">
        <v>151</v>
      </c>
      <c r="G158" s="7" t="s">
        <v>274</v>
      </c>
      <c r="H158" s="18">
        <v>5</v>
      </c>
      <c r="I158" s="18" t="s">
        <v>145</v>
      </c>
      <c r="J158" s="18" t="s">
        <v>272</v>
      </c>
      <c r="L158" s="18">
        <v>50</v>
      </c>
      <c r="M158" s="18">
        <v>5</v>
      </c>
      <c r="N158" s="18">
        <v>1</v>
      </c>
      <c r="O158" s="18">
        <v>1</v>
      </c>
      <c r="P158">
        <v>1777383261</v>
      </c>
      <c r="Q158">
        <v>2098</v>
      </c>
      <c r="S158" t="s">
        <v>147</v>
      </c>
      <c r="T158">
        <v>0</v>
      </c>
      <c r="U158" t="s">
        <v>148</v>
      </c>
      <c r="V158">
        <f>MATCH(D158,Отчет!$D$1:$D$65536,0)</f>
        <v>87</v>
      </c>
    </row>
    <row r="159" spans="1:22" x14ac:dyDescent="0.2">
      <c r="A159" s="18">
        <v>1828194634</v>
      </c>
      <c r="B159" s="18">
        <v>8</v>
      </c>
      <c r="C159" s="18" t="s">
        <v>160</v>
      </c>
      <c r="D159" s="18">
        <v>1171519713</v>
      </c>
      <c r="E159" s="7" t="s">
        <v>43</v>
      </c>
      <c r="F159" s="18" t="s">
        <v>220</v>
      </c>
      <c r="G159" s="7" t="s">
        <v>274</v>
      </c>
      <c r="H159" s="18">
        <v>5</v>
      </c>
      <c r="I159" s="18" t="s">
        <v>145</v>
      </c>
      <c r="J159" s="18" t="s">
        <v>272</v>
      </c>
      <c r="L159" s="18">
        <v>40</v>
      </c>
      <c r="M159" s="18">
        <v>5</v>
      </c>
      <c r="N159" s="18">
        <v>1</v>
      </c>
      <c r="O159" s="18">
        <v>1</v>
      </c>
      <c r="P159">
        <v>1777383261</v>
      </c>
      <c r="Q159">
        <v>2098</v>
      </c>
      <c r="S159" t="s">
        <v>147</v>
      </c>
      <c r="T159">
        <v>0</v>
      </c>
      <c r="U159" t="s">
        <v>148</v>
      </c>
      <c r="V159">
        <f>MATCH(D159,Отчет!$D$1:$D$65536,0)</f>
        <v>47</v>
      </c>
    </row>
    <row r="160" spans="1:22" x14ac:dyDescent="0.2">
      <c r="A160" s="18">
        <v>1828195267</v>
      </c>
      <c r="B160" s="18">
        <v>9</v>
      </c>
      <c r="C160" s="18" t="s">
        <v>142</v>
      </c>
      <c r="D160" s="18">
        <v>1171518696</v>
      </c>
      <c r="E160" s="7" t="s">
        <v>100</v>
      </c>
      <c r="F160" s="18" t="s">
        <v>213</v>
      </c>
      <c r="G160" s="7" t="s">
        <v>274</v>
      </c>
      <c r="H160" s="18">
        <v>5</v>
      </c>
      <c r="I160" s="18" t="s">
        <v>145</v>
      </c>
      <c r="J160" s="18" t="s">
        <v>272</v>
      </c>
      <c r="L160" s="18">
        <v>45</v>
      </c>
      <c r="M160" s="18">
        <v>5</v>
      </c>
      <c r="N160" s="18">
        <v>1</v>
      </c>
      <c r="O160" s="18">
        <v>1</v>
      </c>
      <c r="P160">
        <v>1777383261</v>
      </c>
      <c r="Q160">
        <v>2098</v>
      </c>
      <c r="S160" t="s">
        <v>147</v>
      </c>
      <c r="T160">
        <v>0</v>
      </c>
      <c r="U160" t="s">
        <v>148</v>
      </c>
      <c r="V160">
        <f>MATCH(D160,Отчет!$D$1:$D$65536,0)</f>
        <v>51</v>
      </c>
    </row>
    <row r="161" spans="1:22" x14ac:dyDescent="0.2">
      <c r="A161" s="18">
        <v>1828195342</v>
      </c>
      <c r="B161" s="18">
        <v>9</v>
      </c>
      <c r="C161" s="18" t="s">
        <v>171</v>
      </c>
      <c r="D161" s="18">
        <v>1171522620</v>
      </c>
      <c r="E161" s="7" t="s">
        <v>108</v>
      </c>
      <c r="F161" s="18" t="s">
        <v>263</v>
      </c>
      <c r="G161" s="7" t="s">
        <v>274</v>
      </c>
      <c r="H161" s="18">
        <v>5</v>
      </c>
      <c r="I161" s="18" t="s">
        <v>145</v>
      </c>
      <c r="J161" s="18" t="s">
        <v>272</v>
      </c>
      <c r="L161" s="18">
        <v>45</v>
      </c>
      <c r="M161" s="18">
        <v>5</v>
      </c>
      <c r="N161" s="18">
        <v>1</v>
      </c>
      <c r="O161" s="18">
        <v>1</v>
      </c>
      <c r="P161">
        <v>1777383261</v>
      </c>
      <c r="Q161">
        <v>2098</v>
      </c>
      <c r="S161" t="s">
        <v>147</v>
      </c>
      <c r="T161">
        <v>0</v>
      </c>
      <c r="U161" t="s">
        <v>148</v>
      </c>
      <c r="V161">
        <f>MATCH(D161,Отчет!$D$1:$D$65536,0)</f>
        <v>21</v>
      </c>
    </row>
    <row r="162" spans="1:22" x14ac:dyDescent="0.2">
      <c r="A162" s="18">
        <v>1828195566</v>
      </c>
      <c r="B162" s="18">
        <v>9</v>
      </c>
      <c r="C162" s="18" t="s">
        <v>171</v>
      </c>
      <c r="D162" s="18">
        <v>1181085930</v>
      </c>
      <c r="E162" s="7" t="s">
        <v>130</v>
      </c>
      <c r="F162" s="18" t="s">
        <v>205</v>
      </c>
      <c r="G162" s="7" t="s">
        <v>274</v>
      </c>
      <c r="H162" s="18">
        <v>5</v>
      </c>
      <c r="I162" s="18" t="s">
        <v>145</v>
      </c>
      <c r="J162" s="18" t="s">
        <v>272</v>
      </c>
      <c r="L162" s="18">
        <v>45</v>
      </c>
      <c r="M162" s="18">
        <v>5</v>
      </c>
      <c r="N162" s="18">
        <v>1</v>
      </c>
      <c r="O162" s="18">
        <v>1</v>
      </c>
      <c r="P162">
        <v>1777383261</v>
      </c>
      <c r="Q162">
        <v>2098</v>
      </c>
      <c r="S162" t="s">
        <v>147</v>
      </c>
      <c r="T162">
        <v>0</v>
      </c>
      <c r="U162" t="s">
        <v>148</v>
      </c>
      <c r="V162">
        <f>MATCH(D162,Отчет!$D$1:$D$65536,0)</f>
        <v>108</v>
      </c>
    </row>
    <row r="163" spans="1:22" x14ac:dyDescent="0.2">
      <c r="A163" s="18">
        <v>1828195162</v>
      </c>
      <c r="B163" s="18">
        <v>9</v>
      </c>
      <c r="C163" s="18" t="s">
        <v>160</v>
      </c>
      <c r="D163" s="18">
        <v>1181085912</v>
      </c>
      <c r="E163" s="7" t="s">
        <v>89</v>
      </c>
      <c r="F163" s="18" t="s">
        <v>161</v>
      </c>
      <c r="G163" s="7" t="s">
        <v>274</v>
      </c>
      <c r="H163" s="18">
        <v>5</v>
      </c>
      <c r="I163" s="18" t="s">
        <v>145</v>
      </c>
      <c r="J163" s="18" t="s">
        <v>272</v>
      </c>
      <c r="L163" s="18">
        <v>45</v>
      </c>
      <c r="M163" s="18">
        <v>5</v>
      </c>
      <c r="N163" s="18">
        <v>1</v>
      </c>
      <c r="O163" s="18">
        <v>1</v>
      </c>
      <c r="P163">
        <v>1777383261</v>
      </c>
      <c r="Q163">
        <v>2098</v>
      </c>
      <c r="S163" t="s">
        <v>147</v>
      </c>
      <c r="T163">
        <v>0</v>
      </c>
      <c r="U163" t="s">
        <v>148</v>
      </c>
      <c r="V163">
        <f>MATCH(D163,Отчет!$D$1:$D$65536,0)</f>
        <v>30</v>
      </c>
    </row>
    <row r="164" spans="1:22" x14ac:dyDescent="0.2">
      <c r="A164" s="18">
        <v>1828195469</v>
      </c>
      <c r="B164" s="18">
        <v>9</v>
      </c>
      <c r="C164" s="18" t="s">
        <v>160</v>
      </c>
      <c r="D164" s="18">
        <v>1171520182</v>
      </c>
      <c r="E164" s="7" t="s">
        <v>121</v>
      </c>
      <c r="F164" s="18" t="s">
        <v>228</v>
      </c>
      <c r="G164" s="7" t="s">
        <v>274</v>
      </c>
      <c r="H164" s="18">
        <v>5</v>
      </c>
      <c r="I164" s="18" t="s">
        <v>145</v>
      </c>
      <c r="J164" s="18" t="s">
        <v>272</v>
      </c>
      <c r="L164" s="18">
        <v>45</v>
      </c>
      <c r="M164" s="18">
        <v>5</v>
      </c>
      <c r="N164" s="18">
        <v>1</v>
      </c>
      <c r="O164" s="18">
        <v>1</v>
      </c>
      <c r="P164">
        <v>1777383261</v>
      </c>
      <c r="Q164">
        <v>2098</v>
      </c>
      <c r="S164" t="s">
        <v>147</v>
      </c>
      <c r="T164">
        <v>0</v>
      </c>
      <c r="U164" t="s">
        <v>148</v>
      </c>
      <c r="V164">
        <f>MATCH(D164,Отчет!$D$1:$D$65536,0)</f>
        <v>59</v>
      </c>
    </row>
    <row r="165" spans="1:22" x14ac:dyDescent="0.2">
      <c r="A165" s="18">
        <v>1828194681</v>
      </c>
      <c r="B165" s="18">
        <v>9</v>
      </c>
      <c r="C165" s="18" t="s">
        <v>160</v>
      </c>
      <c r="D165" s="18">
        <v>1171523483</v>
      </c>
      <c r="E165" s="7" t="s">
        <v>49</v>
      </c>
      <c r="F165" s="18" t="s">
        <v>188</v>
      </c>
      <c r="G165" s="7" t="s">
        <v>274</v>
      </c>
      <c r="H165" s="18">
        <v>5</v>
      </c>
      <c r="I165" s="18" t="s">
        <v>145</v>
      </c>
      <c r="J165" s="18" t="s">
        <v>272</v>
      </c>
      <c r="L165" s="18">
        <v>45</v>
      </c>
      <c r="M165" s="18">
        <v>5</v>
      </c>
      <c r="N165" s="18">
        <v>1</v>
      </c>
      <c r="O165" s="18">
        <v>1</v>
      </c>
      <c r="P165">
        <v>1777383261</v>
      </c>
      <c r="Q165">
        <v>2098</v>
      </c>
      <c r="S165" t="s">
        <v>147</v>
      </c>
      <c r="T165">
        <v>0</v>
      </c>
      <c r="U165" t="s">
        <v>148</v>
      </c>
      <c r="V165">
        <f>MATCH(D165,Отчет!$D$1:$D$65536,0)</f>
        <v>60</v>
      </c>
    </row>
    <row r="166" spans="1:22" x14ac:dyDescent="0.2">
      <c r="A166" s="18">
        <v>1828195401</v>
      </c>
      <c r="B166" s="18">
        <v>8</v>
      </c>
      <c r="C166" s="18" t="s">
        <v>142</v>
      </c>
      <c r="D166" s="18">
        <v>1171520992</v>
      </c>
      <c r="E166" s="7" t="s">
        <v>114</v>
      </c>
      <c r="F166" s="18" t="s">
        <v>241</v>
      </c>
      <c r="G166" s="7" t="s">
        <v>274</v>
      </c>
      <c r="H166" s="18">
        <v>5</v>
      </c>
      <c r="I166" s="18" t="s">
        <v>145</v>
      </c>
      <c r="J166" s="18" t="s">
        <v>272</v>
      </c>
      <c r="L166" s="18">
        <v>40</v>
      </c>
      <c r="M166" s="18">
        <v>5</v>
      </c>
      <c r="N166" s="18">
        <v>1</v>
      </c>
      <c r="O166" s="18">
        <v>0</v>
      </c>
      <c r="P166">
        <v>1777383261</v>
      </c>
      <c r="Q166">
        <v>2098</v>
      </c>
      <c r="S166" t="s">
        <v>147</v>
      </c>
      <c r="T166">
        <v>0</v>
      </c>
      <c r="U166" t="s">
        <v>148</v>
      </c>
      <c r="V166">
        <f>MATCH(D166,Отчет!$D$1:$D$65536,0)</f>
        <v>78</v>
      </c>
    </row>
    <row r="167" spans="1:22" x14ac:dyDescent="0.2">
      <c r="A167" s="18">
        <v>1828194855</v>
      </c>
      <c r="B167" s="18">
        <v>9</v>
      </c>
      <c r="C167" s="18" t="s">
        <v>152</v>
      </c>
      <c r="D167" s="18">
        <v>1171523415</v>
      </c>
      <c r="E167" s="7" t="s">
        <v>66</v>
      </c>
      <c r="F167" s="18" t="s">
        <v>186</v>
      </c>
      <c r="G167" s="7" t="s">
        <v>274</v>
      </c>
      <c r="H167" s="18">
        <v>5</v>
      </c>
      <c r="I167" s="18" t="s">
        <v>145</v>
      </c>
      <c r="J167" s="18" t="s">
        <v>272</v>
      </c>
      <c r="L167" s="18">
        <v>45</v>
      </c>
      <c r="M167" s="18">
        <v>5</v>
      </c>
      <c r="N167" s="18">
        <v>1</v>
      </c>
      <c r="O167" s="18">
        <v>1</v>
      </c>
      <c r="P167">
        <v>1777383261</v>
      </c>
      <c r="Q167">
        <v>2098</v>
      </c>
      <c r="S167" t="s">
        <v>147</v>
      </c>
      <c r="T167">
        <v>0</v>
      </c>
      <c r="U167" t="s">
        <v>148</v>
      </c>
      <c r="V167">
        <f>MATCH(D167,Отчет!$D$1:$D$65536,0)</f>
        <v>14</v>
      </c>
    </row>
    <row r="168" spans="1:22" x14ac:dyDescent="0.2">
      <c r="A168" s="18">
        <v>1828194605</v>
      </c>
      <c r="B168" s="18">
        <v>8</v>
      </c>
      <c r="C168" s="18" t="s">
        <v>160</v>
      </c>
      <c r="D168" s="18">
        <v>1171523851</v>
      </c>
      <c r="E168" s="7" t="s">
        <v>40</v>
      </c>
      <c r="F168" s="18" t="s">
        <v>196</v>
      </c>
      <c r="G168" s="7" t="s">
        <v>274</v>
      </c>
      <c r="H168" s="18">
        <v>5</v>
      </c>
      <c r="I168" s="18" t="s">
        <v>145</v>
      </c>
      <c r="J168" s="18" t="s">
        <v>272</v>
      </c>
      <c r="L168" s="18">
        <v>40</v>
      </c>
      <c r="M168" s="18">
        <v>5</v>
      </c>
      <c r="N168" s="18">
        <v>1</v>
      </c>
      <c r="O168" s="18">
        <v>1</v>
      </c>
      <c r="P168">
        <v>1777383261</v>
      </c>
      <c r="Q168">
        <v>2098</v>
      </c>
      <c r="S168" t="s">
        <v>147</v>
      </c>
      <c r="T168">
        <v>0</v>
      </c>
      <c r="U168" t="s">
        <v>148</v>
      </c>
      <c r="V168">
        <f>MATCH(D168,Отчет!$D$1:$D$65536,0)</f>
        <v>86</v>
      </c>
    </row>
    <row r="169" spans="1:22" x14ac:dyDescent="0.2">
      <c r="A169" s="18">
        <v>1828195286</v>
      </c>
      <c r="B169" s="18">
        <v>10</v>
      </c>
      <c r="C169" s="18" t="s">
        <v>171</v>
      </c>
      <c r="D169" s="18">
        <v>1171523226</v>
      </c>
      <c r="E169" s="7" t="s">
        <v>103</v>
      </c>
      <c r="F169" s="18" t="s">
        <v>182</v>
      </c>
      <c r="G169" s="7" t="s">
        <v>274</v>
      </c>
      <c r="H169" s="18">
        <v>5</v>
      </c>
      <c r="I169" s="18" t="s">
        <v>145</v>
      </c>
      <c r="J169" s="18" t="s">
        <v>272</v>
      </c>
      <c r="L169" s="18">
        <v>50</v>
      </c>
      <c r="M169" s="18">
        <v>5</v>
      </c>
      <c r="N169" s="18">
        <v>1</v>
      </c>
      <c r="O169" s="18">
        <v>1</v>
      </c>
      <c r="P169">
        <v>1777383261</v>
      </c>
      <c r="Q169">
        <v>2098</v>
      </c>
      <c r="S169" t="s">
        <v>147</v>
      </c>
      <c r="T169">
        <v>0</v>
      </c>
      <c r="U169" t="s">
        <v>148</v>
      </c>
      <c r="V169">
        <f>MATCH(D169,Отчет!$D$1:$D$65536,0)</f>
        <v>35</v>
      </c>
    </row>
    <row r="170" spans="1:22" x14ac:dyDescent="0.2">
      <c r="A170" s="18">
        <v>1828194625</v>
      </c>
      <c r="B170" s="18">
        <v>8</v>
      </c>
      <c r="C170" s="18" t="s">
        <v>160</v>
      </c>
      <c r="D170" s="18">
        <v>1173935831</v>
      </c>
      <c r="E170" s="7" t="s">
        <v>42</v>
      </c>
      <c r="F170" s="18" t="s">
        <v>200</v>
      </c>
      <c r="G170" s="7" t="s">
        <v>274</v>
      </c>
      <c r="H170" s="18">
        <v>5</v>
      </c>
      <c r="I170" s="18" t="s">
        <v>145</v>
      </c>
      <c r="J170" s="18" t="s">
        <v>272</v>
      </c>
      <c r="L170" s="18">
        <v>40</v>
      </c>
      <c r="M170" s="18">
        <v>5</v>
      </c>
      <c r="N170" s="18">
        <v>1</v>
      </c>
      <c r="O170" s="18">
        <v>0</v>
      </c>
      <c r="P170">
        <v>1777383261</v>
      </c>
      <c r="Q170">
        <v>2098</v>
      </c>
      <c r="S170" t="s">
        <v>147</v>
      </c>
      <c r="T170">
        <v>0</v>
      </c>
      <c r="U170" t="s">
        <v>148</v>
      </c>
      <c r="V170">
        <f>MATCH(D170,Отчет!$D$1:$D$65536,0)</f>
        <v>73</v>
      </c>
    </row>
    <row r="171" spans="1:22" x14ac:dyDescent="0.2">
      <c r="A171" s="18">
        <v>1840003178</v>
      </c>
      <c r="B171" s="18">
        <v>6</v>
      </c>
      <c r="C171" s="18" t="s">
        <v>152</v>
      </c>
      <c r="D171" s="18">
        <v>1272410778</v>
      </c>
      <c r="E171" s="7" t="s">
        <v>41</v>
      </c>
      <c r="F171" s="18" t="s">
        <v>209</v>
      </c>
      <c r="G171" s="7" t="s">
        <v>275</v>
      </c>
      <c r="H171" s="18">
        <v>2</v>
      </c>
      <c r="I171" s="18" t="s">
        <v>145</v>
      </c>
      <c r="J171" s="18" t="s">
        <v>272</v>
      </c>
      <c r="L171" s="18">
        <v>12</v>
      </c>
      <c r="M171" s="18">
        <v>2</v>
      </c>
      <c r="N171" s="18">
        <v>1</v>
      </c>
      <c r="O171" s="18">
        <v>1</v>
      </c>
      <c r="P171">
        <v>1753583973</v>
      </c>
      <c r="Q171">
        <v>2098</v>
      </c>
      <c r="R171" t="s">
        <v>177</v>
      </c>
      <c r="S171" t="s">
        <v>174</v>
      </c>
      <c r="T171">
        <v>0</v>
      </c>
      <c r="U171" t="s">
        <v>148</v>
      </c>
      <c r="V171">
        <f>MATCH(D171,Отчет!$D$1:$D$65536,0)</f>
        <v>116</v>
      </c>
    </row>
    <row r="172" spans="1:22" x14ac:dyDescent="0.2">
      <c r="A172" s="18">
        <v>1840004066</v>
      </c>
      <c r="B172" s="18">
        <v>4</v>
      </c>
      <c r="C172" s="18" t="s">
        <v>142</v>
      </c>
      <c r="D172" s="18">
        <v>1510071770</v>
      </c>
      <c r="E172" s="7" t="s">
        <v>44</v>
      </c>
      <c r="F172" s="18" t="s">
        <v>143</v>
      </c>
      <c r="G172" s="7" t="s">
        <v>275</v>
      </c>
      <c r="H172" s="18">
        <v>2</v>
      </c>
      <c r="I172" s="18" t="s">
        <v>145</v>
      </c>
      <c r="J172" s="18" t="s">
        <v>272</v>
      </c>
      <c r="L172" s="18">
        <v>0</v>
      </c>
      <c r="M172" s="18">
        <v>2</v>
      </c>
      <c r="N172" s="18">
        <v>1</v>
      </c>
      <c r="O172" s="18">
        <v>0</v>
      </c>
      <c r="P172">
        <v>1753583973</v>
      </c>
      <c r="Q172">
        <v>2098</v>
      </c>
      <c r="S172" t="s">
        <v>174</v>
      </c>
      <c r="T172">
        <v>0</v>
      </c>
      <c r="U172" t="s">
        <v>148</v>
      </c>
      <c r="V172">
        <f>MATCH(D172,Отчет!$D$1:$D$65536,0)</f>
        <v>111</v>
      </c>
    </row>
    <row r="173" spans="1:22" x14ac:dyDescent="0.2">
      <c r="A173" s="18">
        <v>1840003091</v>
      </c>
      <c r="B173" s="18">
        <v>9</v>
      </c>
      <c r="C173" s="18" t="s">
        <v>152</v>
      </c>
      <c r="D173" s="18">
        <v>1512679438</v>
      </c>
      <c r="E173" s="7" t="s">
        <v>35</v>
      </c>
      <c r="F173" s="18" t="s">
        <v>154</v>
      </c>
      <c r="G173" s="7" t="s">
        <v>275</v>
      </c>
      <c r="H173" s="18">
        <v>2</v>
      </c>
      <c r="I173" s="18" t="s">
        <v>145</v>
      </c>
      <c r="J173" s="18" t="s">
        <v>272</v>
      </c>
      <c r="L173" s="18">
        <v>18</v>
      </c>
      <c r="M173" s="18">
        <v>2</v>
      </c>
      <c r="N173" s="18">
        <v>1</v>
      </c>
      <c r="O173" s="18">
        <v>0</v>
      </c>
      <c r="P173">
        <v>1753583973</v>
      </c>
      <c r="Q173">
        <v>2098</v>
      </c>
      <c r="S173" t="s">
        <v>174</v>
      </c>
      <c r="T173">
        <v>0</v>
      </c>
      <c r="U173" t="s">
        <v>148</v>
      </c>
      <c r="V173">
        <f>MATCH(D173,Отчет!$D$1:$D$65536,0)</f>
        <v>18</v>
      </c>
    </row>
    <row r="174" spans="1:22" x14ac:dyDescent="0.2">
      <c r="A174" s="18">
        <v>1935594777</v>
      </c>
      <c r="B174" s="18">
        <v>5</v>
      </c>
      <c r="C174" s="18" t="s">
        <v>142</v>
      </c>
      <c r="D174" s="18">
        <v>1935592123</v>
      </c>
      <c r="E174" s="7" t="s">
        <v>37</v>
      </c>
      <c r="F174" s="18" t="s">
        <v>266</v>
      </c>
      <c r="G174" s="7" t="s">
        <v>275</v>
      </c>
      <c r="H174" s="18">
        <v>2</v>
      </c>
      <c r="I174" s="18" t="s">
        <v>145</v>
      </c>
      <c r="J174" s="18" t="s">
        <v>272</v>
      </c>
      <c r="L174" s="18">
        <v>10</v>
      </c>
      <c r="M174" s="18">
        <v>2</v>
      </c>
      <c r="N174" s="18">
        <v>1</v>
      </c>
      <c r="O174" s="18">
        <v>1</v>
      </c>
      <c r="P174">
        <v>1753583973</v>
      </c>
      <c r="Q174">
        <v>2098</v>
      </c>
      <c r="R174" t="s">
        <v>177</v>
      </c>
      <c r="S174" t="s">
        <v>174</v>
      </c>
      <c r="T174">
        <v>0</v>
      </c>
      <c r="U174" t="s">
        <v>148</v>
      </c>
      <c r="V174">
        <f>MATCH(D174,Отчет!$D$1:$D$65536,0)</f>
        <v>100</v>
      </c>
    </row>
    <row r="175" spans="1:22" x14ac:dyDescent="0.2">
      <c r="A175" s="18">
        <v>1945927792</v>
      </c>
      <c r="B175" s="18">
        <v>5</v>
      </c>
      <c r="C175" s="18" t="s">
        <v>171</v>
      </c>
      <c r="D175" s="18">
        <v>1945850526</v>
      </c>
      <c r="E175" s="7" t="s">
        <v>93</v>
      </c>
      <c r="F175" s="18" t="s">
        <v>210</v>
      </c>
      <c r="G175" s="7" t="s">
        <v>275</v>
      </c>
      <c r="H175" s="18">
        <v>2</v>
      </c>
      <c r="I175" s="18" t="s">
        <v>145</v>
      </c>
      <c r="J175" s="18" t="s">
        <v>272</v>
      </c>
      <c r="L175" s="18">
        <v>10</v>
      </c>
      <c r="M175" s="18">
        <v>2</v>
      </c>
      <c r="N175" s="18">
        <v>1</v>
      </c>
      <c r="O175" s="18">
        <v>1</v>
      </c>
      <c r="P175">
        <v>1753583973</v>
      </c>
      <c r="Q175">
        <v>2098</v>
      </c>
      <c r="R175" t="s">
        <v>179</v>
      </c>
      <c r="S175" t="s">
        <v>174</v>
      </c>
      <c r="T175">
        <v>0</v>
      </c>
      <c r="U175" t="s">
        <v>148</v>
      </c>
      <c r="V175">
        <f>MATCH(D175,Отчет!$D$1:$D$65536,0)</f>
        <v>115</v>
      </c>
    </row>
    <row r="176" spans="1:22" x14ac:dyDescent="0.2">
      <c r="A176" s="18">
        <v>1955157766</v>
      </c>
      <c r="B176" s="18">
        <v>2</v>
      </c>
      <c r="C176" s="18" t="s">
        <v>160</v>
      </c>
      <c r="D176" s="18">
        <v>1955157707</v>
      </c>
      <c r="E176" s="7" t="s">
        <v>61</v>
      </c>
      <c r="F176" s="18" t="s">
        <v>211</v>
      </c>
      <c r="G176" s="7" t="s">
        <v>275</v>
      </c>
      <c r="H176" s="18">
        <v>2</v>
      </c>
      <c r="I176" s="18" t="s">
        <v>145</v>
      </c>
      <c r="J176" s="18" t="s">
        <v>272</v>
      </c>
      <c r="L176" s="18">
        <v>0</v>
      </c>
      <c r="M176" s="18">
        <v>2</v>
      </c>
      <c r="N176" s="18">
        <v>0</v>
      </c>
      <c r="O176" s="18">
        <v>0</v>
      </c>
      <c r="P176">
        <v>1753583973</v>
      </c>
      <c r="Q176">
        <v>2098</v>
      </c>
      <c r="R176" t="s">
        <v>179</v>
      </c>
      <c r="S176" t="s">
        <v>174</v>
      </c>
      <c r="T176">
        <v>0</v>
      </c>
      <c r="U176" t="s">
        <v>148</v>
      </c>
      <c r="V176">
        <f>MATCH(D176,Отчет!$D$1:$D$65536,0)</f>
        <v>118</v>
      </c>
    </row>
    <row r="177" spans="1:22" x14ac:dyDescent="0.2">
      <c r="A177" s="18">
        <v>2021895622</v>
      </c>
      <c r="B177" s="18">
        <v>2</v>
      </c>
      <c r="C177" s="18" t="s">
        <v>142</v>
      </c>
      <c r="D177" s="18">
        <v>2021875678</v>
      </c>
      <c r="E177" s="7" t="s">
        <v>60</v>
      </c>
      <c r="F177" s="18" t="s">
        <v>212</v>
      </c>
      <c r="G177" s="7" t="s">
        <v>275</v>
      </c>
      <c r="H177" s="18">
        <v>2</v>
      </c>
      <c r="I177" s="18" t="s">
        <v>145</v>
      </c>
      <c r="J177" s="18" t="s">
        <v>272</v>
      </c>
      <c r="L177" s="18">
        <v>0</v>
      </c>
      <c r="M177" s="18">
        <v>2</v>
      </c>
      <c r="N177" s="18">
        <v>0</v>
      </c>
      <c r="O177" s="18">
        <v>0</v>
      </c>
      <c r="P177">
        <v>1753583973</v>
      </c>
      <c r="Q177">
        <v>2098</v>
      </c>
      <c r="R177" t="s">
        <v>179</v>
      </c>
      <c r="S177" t="s">
        <v>174</v>
      </c>
      <c r="T177">
        <v>0</v>
      </c>
      <c r="U177" t="s">
        <v>148</v>
      </c>
      <c r="V177">
        <f>MATCH(D177,Отчет!$D$1:$D$65536,0)</f>
        <v>112</v>
      </c>
    </row>
    <row r="178" spans="1:22" x14ac:dyDescent="0.2">
      <c r="A178" s="18">
        <v>2025886129</v>
      </c>
      <c r="C178" s="18" t="s">
        <v>142</v>
      </c>
      <c r="D178" s="18">
        <v>2025885619</v>
      </c>
      <c r="E178" s="7" t="s">
        <v>102</v>
      </c>
      <c r="F178" s="18" t="s">
        <v>264</v>
      </c>
      <c r="G178" s="7" t="s">
        <v>275</v>
      </c>
      <c r="H178" s="18">
        <v>2</v>
      </c>
      <c r="I178" s="18" t="s">
        <v>145</v>
      </c>
      <c r="J178" s="18" t="s">
        <v>272</v>
      </c>
      <c r="K178" s="18">
        <v>0</v>
      </c>
      <c r="L178" s="18">
        <v>0</v>
      </c>
      <c r="M178" s="18">
        <v>2</v>
      </c>
      <c r="O178" s="18">
        <v>0</v>
      </c>
      <c r="P178">
        <v>1753583973</v>
      </c>
      <c r="Q178">
        <v>2098</v>
      </c>
      <c r="R178" t="s">
        <v>179</v>
      </c>
      <c r="S178" t="s">
        <v>174</v>
      </c>
      <c r="T178">
        <v>0</v>
      </c>
      <c r="U178" t="s">
        <v>148</v>
      </c>
      <c r="V178">
        <f>MATCH(D178,Отчет!$D$1:$D$65536,0)</f>
        <v>110</v>
      </c>
    </row>
    <row r="179" spans="1:22" x14ac:dyDescent="0.2">
      <c r="A179" s="18">
        <v>2025933362</v>
      </c>
      <c r="C179" s="18" t="s">
        <v>142</v>
      </c>
      <c r="D179" s="18">
        <v>2025922723</v>
      </c>
      <c r="E179" s="7" t="s">
        <v>138</v>
      </c>
      <c r="F179" s="18" t="s">
        <v>267</v>
      </c>
      <c r="G179" s="7" t="s">
        <v>275</v>
      </c>
      <c r="H179" s="18">
        <v>2</v>
      </c>
      <c r="I179" s="18" t="s">
        <v>145</v>
      </c>
      <c r="J179" s="18" t="s">
        <v>272</v>
      </c>
      <c r="L179" s="18">
        <v>0</v>
      </c>
      <c r="M179" s="18">
        <v>2</v>
      </c>
      <c r="O179" s="18">
        <v>0</v>
      </c>
      <c r="P179">
        <v>1753583973</v>
      </c>
      <c r="Q179">
        <v>2098</v>
      </c>
      <c r="R179" t="s">
        <v>276</v>
      </c>
      <c r="S179" t="s">
        <v>174</v>
      </c>
      <c r="T179">
        <v>1</v>
      </c>
      <c r="U179" t="s">
        <v>148</v>
      </c>
      <c r="V179">
        <f>MATCH(D179,Отчет!$D$1:$D$65536,0)</f>
        <v>102</v>
      </c>
    </row>
    <row r="180" spans="1:22" x14ac:dyDescent="0.2">
      <c r="A180" s="18">
        <v>2095812841</v>
      </c>
      <c r="B180" s="18">
        <v>4</v>
      </c>
      <c r="C180" s="18" t="s">
        <v>142</v>
      </c>
      <c r="D180" s="18">
        <v>2095807695</v>
      </c>
      <c r="E180" s="7" t="s">
        <v>85</v>
      </c>
      <c r="F180" s="18" t="s">
        <v>277</v>
      </c>
      <c r="G180" s="7" t="s">
        <v>275</v>
      </c>
      <c r="H180" s="18">
        <v>2</v>
      </c>
      <c r="I180" s="18" t="s">
        <v>145</v>
      </c>
      <c r="J180" s="18" t="s">
        <v>272</v>
      </c>
      <c r="L180" s="18">
        <v>8</v>
      </c>
      <c r="M180" s="18">
        <v>2</v>
      </c>
      <c r="N180" s="18">
        <v>1</v>
      </c>
      <c r="O180" s="18">
        <v>0</v>
      </c>
      <c r="P180">
        <v>1753583973</v>
      </c>
      <c r="Q180">
        <v>2098</v>
      </c>
      <c r="R180" t="s">
        <v>177</v>
      </c>
      <c r="S180" t="s">
        <v>174</v>
      </c>
      <c r="T180">
        <v>0</v>
      </c>
      <c r="U180" t="s">
        <v>148</v>
      </c>
      <c r="V180">
        <f>MATCH(D180,Отчет!$D$1:$D$65536,0)</f>
        <v>117</v>
      </c>
    </row>
    <row r="181" spans="1:22" x14ac:dyDescent="0.2">
      <c r="A181" s="18">
        <v>2174943719</v>
      </c>
      <c r="B181" s="18">
        <v>5</v>
      </c>
      <c r="C181" s="18" t="s">
        <v>171</v>
      </c>
      <c r="D181" s="18">
        <v>2174918330</v>
      </c>
      <c r="E181" s="7" t="s">
        <v>127</v>
      </c>
      <c r="F181" s="18" t="s">
        <v>265</v>
      </c>
      <c r="G181" s="7" t="s">
        <v>275</v>
      </c>
      <c r="H181" s="18">
        <v>2</v>
      </c>
      <c r="I181" s="18" t="s">
        <v>145</v>
      </c>
      <c r="J181" s="18" t="s">
        <v>272</v>
      </c>
      <c r="L181" s="18">
        <v>10</v>
      </c>
      <c r="M181" s="18">
        <v>2</v>
      </c>
      <c r="N181" s="18">
        <v>1</v>
      </c>
      <c r="O181" s="18">
        <v>0</v>
      </c>
      <c r="P181">
        <v>1753583973</v>
      </c>
      <c r="Q181">
        <v>2098</v>
      </c>
      <c r="R181" t="s">
        <v>177</v>
      </c>
      <c r="S181" t="s">
        <v>174</v>
      </c>
      <c r="T181">
        <v>0</v>
      </c>
      <c r="U181" t="s">
        <v>148</v>
      </c>
      <c r="V181">
        <f>MATCH(D181,Отчет!$D$1:$D$65536,0)</f>
        <v>106</v>
      </c>
    </row>
    <row r="182" spans="1:22" x14ac:dyDescent="0.2">
      <c r="A182" s="18">
        <v>1840004537</v>
      </c>
      <c r="B182" s="18">
        <v>8</v>
      </c>
      <c r="C182" s="18" t="s">
        <v>142</v>
      </c>
      <c r="D182" s="18">
        <v>1171523815</v>
      </c>
      <c r="E182" s="7" t="s">
        <v>99</v>
      </c>
      <c r="F182" s="18" t="s">
        <v>195</v>
      </c>
      <c r="G182" s="7" t="s">
        <v>275</v>
      </c>
      <c r="H182" s="18">
        <v>2</v>
      </c>
      <c r="I182" s="18" t="s">
        <v>145</v>
      </c>
      <c r="J182" s="18" t="s">
        <v>272</v>
      </c>
      <c r="L182" s="18">
        <v>16</v>
      </c>
      <c r="M182" s="18">
        <v>2</v>
      </c>
      <c r="N182" s="18">
        <v>1</v>
      </c>
      <c r="O182" s="18">
        <v>1</v>
      </c>
      <c r="P182">
        <v>1753583973</v>
      </c>
      <c r="Q182">
        <v>2098</v>
      </c>
      <c r="S182" t="s">
        <v>174</v>
      </c>
      <c r="T182">
        <v>0</v>
      </c>
      <c r="U182" t="s">
        <v>148</v>
      </c>
      <c r="V182">
        <f>MATCH(D182,Отчет!$D$1:$D$65536,0)</f>
        <v>39</v>
      </c>
    </row>
    <row r="183" spans="1:22" x14ac:dyDescent="0.2">
      <c r="A183" s="18">
        <v>1840002282</v>
      </c>
      <c r="B183" s="18">
        <v>7</v>
      </c>
      <c r="C183" s="18" t="s">
        <v>160</v>
      </c>
      <c r="D183" s="18">
        <v>1171523851</v>
      </c>
      <c r="E183" s="7" t="s">
        <v>40</v>
      </c>
      <c r="F183" s="18" t="s">
        <v>196</v>
      </c>
      <c r="G183" s="7" t="s">
        <v>275</v>
      </c>
      <c r="H183" s="18">
        <v>2</v>
      </c>
      <c r="I183" s="18" t="s">
        <v>145</v>
      </c>
      <c r="J183" s="18" t="s">
        <v>272</v>
      </c>
      <c r="L183" s="18">
        <v>14</v>
      </c>
      <c r="M183" s="18">
        <v>2</v>
      </c>
      <c r="N183" s="18">
        <v>1</v>
      </c>
      <c r="O183" s="18">
        <v>1</v>
      </c>
      <c r="P183">
        <v>1753583973</v>
      </c>
      <c r="Q183">
        <v>2098</v>
      </c>
      <c r="S183" t="s">
        <v>174</v>
      </c>
      <c r="T183">
        <v>0</v>
      </c>
      <c r="U183" t="s">
        <v>148</v>
      </c>
      <c r="V183">
        <f>MATCH(D183,Отчет!$D$1:$D$65536,0)</f>
        <v>86</v>
      </c>
    </row>
    <row r="184" spans="1:22" x14ac:dyDescent="0.2">
      <c r="A184" s="18">
        <v>1840005211</v>
      </c>
      <c r="B184" s="18">
        <v>9</v>
      </c>
      <c r="C184" s="18" t="s">
        <v>171</v>
      </c>
      <c r="D184" s="18">
        <v>1171523883</v>
      </c>
      <c r="E184" s="7" t="s">
        <v>113</v>
      </c>
      <c r="F184" s="18" t="s">
        <v>197</v>
      </c>
      <c r="G184" s="7" t="s">
        <v>275</v>
      </c>
      <c r="H184" s="18">
        <v>2</v>
      </c>
      <c r="I184" s="18" t="s">
        <v>145</v>
      </c>
      <c r="J184" s="18" t="s">
        <v>272</v>
      </c>
      <c r="L184" s="18">
        <v>18</v>
      </c>
      <c r="M184" s="18">
        <v>2</v>
      </c>
      <c r="N184" s="18">
        <v>1</v>
      </c>
      <c r="O184" s="18">
        <v>1</v>
      </c>
      <c r="P184">
        <v>1753583973</v>
      </c>
      <c r="Q184">
        <v>2098</v>
      </c>
      <c r="S184" t="s">
        <v>174</v>
      </c>
      <c r="T184">
        <v>0</v>
      </c>
      <c r="U184" t="s">
        <v>148</v>
      </c>
      <c r="V184">
        <f>MATCH(D184,Отчет!$D$1:$D$65536,0)</f>
        <v>23</v>
      </c>
    </row>
    <row r="185" spans="1:22" x14ac:dyDescent="0.2">
      <c r="A185" s="18">
        <v>1840002383</v>
      </c>
      <c r="B185" s="18">
        <v>8</v>
      </c>
      <c r="C185" s="18" t="s">
        <v>160</v>
      </c>
      <c r="D185" s="18">
        <v>1171548010</v>
      </c>
      <c r="E185" s="7" t="s">
        <v>45</v>
      </c>
      <c r="F185" s="18" t="s">
        <v>198</v>
      </c>
      <c r="G185" s="7" t="s">
        <v>275</v>
      </c>
      <c r="H185" s="18">
        <v>2</v>
      </c>
      <c r="I185" s="18" t="s">
        <v>145</v>
      </c>
      <c r="J185" s="18" t="s">
        <v>272</v>
      </c>
      <c r="L185" s="18">
        <v>16</v>
      </c>
      <c r="M185" s="18">
        <v>2</v>
      </c>
      <c r="N185" s="18">
        <v>1</v>
      </c>
      <c r="O185" s="18">
        <v>0</v>
      </c>
      <c r="P185">
        <v>1753583973</v>
      </c>
      <c r="Q185">
        <v>2098</v>
      </c>
      <c r="S185" t="s">
        <v>174</v>
      </c>
      <c r="T185">
        <v>0</v>
      </c>
      <c r="U185" t="s">
        <v>148</v>
      </c>
      <c r="V185">
        <f>MATCH(D185,Отчет!$D$1:$D$65536,0)</f>
        <v>43</v>
      </c>
    </row>
    <row r="186" spans="1:22" x14ac:dyDescent="0.2">
      <c r="A186" s="18">
        <v>1840004846</v>
      </c>
      <c r="B186" s="18">
        <v>5</v>
      </c>
      <c r="C186" s="18" t="s">
        <v>171</v>
      </c>
      <c r="D186" s="18">
        <v>1171592240</v>
      </c>
      <c r="E186" s="7" t="s">
        <v>55</v>
      </c>
      <c r="F186" s="18" t="s">
        <v>199</v>
      </c>
      <c r="G186" s="7" t="s">
        <v>275</v>
      </c>
      <c r="H186" s="18">
        <v>2</v>
      </c>
      <c r="I186" s="18" t="s">
        <v>145</v>
      </c>
      <c r="J186" s="18" t="s">
        <v>272</v>
      </c>
      <c r="L186" s="18">
        <v>10</v>
      </c>
      <c r="M186" s="18">
        <v>2</v>
      </c>
      <c r="N186" s="18">
        <v>1</v>
      </c>
      <c r="O186" s="18">
        <v>0</v>
      </c>
      <c r="P186">
        <v>1753583973</v>
      </c>
      <c r="Q186">
        <v>2098</v>
      </c>
      <c r="R186" t="s">
        <v>179</v>
      </c>
      <c r="S186" t="s">
        <v>174</v>
      </c>
      <c r="T186">
        <v>0</v>
      </c>
      <c r="U186" t="s">
        <v>148</v>
      </c>
      <c r="V186">
        <f>MATCH(D186,Отчет!$D$1:$D$65536,0)</f>
        <v>96</v>
      </c>
    </row>
    <row r="187" spans="1:22" x14ac:dyDescent="0.2">
      <c r="A187" s="18">
        <v>1840002312</v>
      </c>
      <c r="B187" s="18">
        <v>7</v>
      </c>
      <c r="C187" s="18" t="s">
        <v>160</v>
      </c>
      <c r="D187" s="18">
        <v>1173935831</v>
      </c>
      <c r="E187" s="7" t="s">
        <v>42</v>
      </c>
      <c r="F187" s="18" t="s">
        <v>200</v>
      </c>
      <c r="G187" s="7" t="s">
        <v>275</v>
      </c>
      <c r="H187" s="18">
        <v>2</v>
      </c>
      <c r="I187" s="18" t="s">
        <v>145</v>
      </c>
      <c r="J187" s="18" t="s">
        <v>272</v>
      </c>
      <c r="L187" s="18">
        <v>14</v>
      </c>
      <c r="M187" s="18">
        <v>2</v>
      </c>
      <c r="N187" s="18">
        <v>1</v>
      </c>
      <c r="O187" s="18">
        <v>0</v>
      </c>
      <c r="P187">
        <v>1753583973</v>
      </c>
      <c r="Q187">
        <v>2098</v>
      </c>
      <c r="S187" t="s">
        <v>174</v>
      </c>
      <c r="T187">
        <v>0</v>
      </c>
      <c r="U187" t="s">
        <v>148</v>
      </c>
      <c r="V187">
        <f>MATCH(D187,Отчет!$D$1:$D$65536,0)</f>
        <v>73</v>
      </c>
    </row>
    <row r="188" spans="1:22" x14ac:dyDescent="0.2">
      <c r="A188" s="18">
        <v>1840005667</v>
      </c>
      <c r="B188" s="18">
        <v>6</v>
      </c>
      <c r="C188" s="18" t="s">
        <v>171</v>
      </c>
      <c r="D188" s="18">
        <v>1173935877</v>
      </c>
      <c r="E188" s="7" t="s">
        <v>139</v>
      </c>
      <c r="F188" s="18" t="s">
        <v>201</v>
      </c>
      <c r="G188" s="7" t="s">
        <v>275</v>
      </c>
      <c r="H188" s="18">
        <v>2</v>
      </c>
      <c r="I188" s="18" t="s">
        <v>145</v>
      </c>
      <c r="J188" s="18" t="s">
        <v>272</v>
      </c>
      <c r="L188" s="18">
        <v>12</v>
      </c>
      <c r="M188" s="18">
        <v>2</v>
      </c>
      <c r="N188" s="18">
        <v>1</v>
      </c>
      <c r="O188" s="18">
        <v>0</v>
      </c>
      <c r="P188">
        <v>1753583973</v>
      </c>
      <c r="Q188">
        <v>2098</v>
      </c>
      <c r="S188" t="s">
        <v>174</v>
      </c>
      <c r="T188">
        <v>0</v>
      </c>
      <c r="U188" t="s">
        <v>148</v>
      </c>
      <c r="V188">
        <f>MATCH(D188,Отчет!$D$1:$D$65536,0)</f>
        <v>82</v>
      </c>
    </row>
    <row r="189" spans="1:22" x14ac:dyDescent="0.2">
      <c r="A189" s="18">
        <v>1840003212</v>
      </c>
      <c r="B189" s="18">
        <v>8</v>
      </c>
      <c r="C189" s="18" t="s">
        <v>152</v>
      </c>
      <c r="D189" s="18">
        <v>1181080224</v>
      </c>
      <c r="E189" s="7" t="s">
        <v>53</v>
      </c>
      <c r="F189" s="18" t="s">
        <v>202</v>
      </c>
      <c r="G189" s="7" t="s">
        <v>275</v>
      </c>
      <c r="H189" s="18">
        <v>2</v>
      </c>
      <c r="I189" s="18" t="s">
        <v>145</v>
      </c>
      <c r="J189" s="18" t="s">
        <v>272</v>
      </c>
      <c r="L189" s="18">
        <v>16</v>
      </c>
      <c r="M189" s="18">
        <v>2</v>
      </c>
      <c r="N189" s="18">
        <v>1</v>
      </c>
      <c r="O189" s="18">
        <v>1</v>
      </c>
      <c r="P189">
        <v>1753583973</v>
      </c>
      <c r="Q189">
        <v>2098</v>
      </c>
      <c r="S189" t="s">
        <v>174</v>
      </c>
      <c r="T189">
        <v>0</v>
      </c>
      <c r="U189" t="s">
        <v>148</v>
      </c>
      <c r="V189">
        <f>MATCH(D189,Отчет!$D$1:$D$65536,0)</f>
        <v>48</v>
      </c>
    </row>
    <row r="190" spans="1:22" x14ac:dyDescent="0.2">
      <c r="A190" s="18">
        <v>1840005500</v>
      </c>
      <c r="B190" s="18">
        <v>6</v>
      </c>
      <c r="C190" s="18" t="s">
        <v>171</v>
      </c>
      <c r="D190" s="18">
        <v>1181080248</v>
      </c>
      <c r="E190" s="7" t="s">
        <v>126</v>
      </c>
      <c r="F190" s="18" t="s">
        <v>203</v>
      </c>
      <c r="G190" s="7" t="s">
        <v>275</v>
      </c>
      <c r="H190" s="18">
        <v>2</v>
      </c>
      <c r="I190" s="18" t="s">
        <v>145</v>
      </c>
      <c r="J190" s="18" t="s">
        <v>272</v>
      </c>
      <c r="L190" s="18">
        <v>12</v>
      </c>
      <c r="M190" s="18">
        <v>2</v>
      </c>
      <c r="N190" s="18">
        <v>1</v>
      </c>
      <c r="O190" s="18">
        <v>1</v>
      </c>
      <c r="P190">
        <v>1753583973</v>
      </c>
      <c r="Q190">
        <v>2098</v>
      </c>
      <c r="S190" t="s">
        <v>174</v>
      </c>
      <c r="T190">
        <v>0</v>
      </c>
      <c r="U190" t="s">
        <v>148</v>
      </c>
      <c r="V190">
        <f>MATCH(D190,Отчет!$D$1:$D$65536,0)</f>
        <v>56</v>
      </c>
    </row>
    <row r="191" spans="1:22" x14ac:dyDescent="0.2">
      <c r="A191" s="18">
        <v>1840002529</v>
      </c>
      <c r="B191" s="18">
        <v>6</v>
      </c>
      <c r="C191" s="18" t="s">
        <v>160</v>
      </c>
      <c r="D191" s="18">
        <v>1181080296</v>
      </c>
      <c r="E191" s="7" t="s">
        <v>51</v>
      </c>
      <c r="F191" s="18" t="s">
        <v>204</v>
      </c>
      <c r="G191" s="7" t="s">
        <v>275</v>
      </c>
      <c r="H191" s="18">
        <v>2</v>
      </c>
      <c r="I191" s="18" t="s">
        <v>145</v>
      </c>
      <c r="J191" s="18" t="s">
        <v>272</v>
      </c>
      <c r="L191" s="18">
        <v>12</v>
      </c>
      <c r="M191" s="18">
        <v>2</v>
      </c>
      <c r="N191" s="18">
        <v>1</v>
      </c>
      <c r="O191" s="18">
        <v>1</v>
      </c>
      <c r="P191">
        <v>1753583973</v>
      </c>
      <c r="Q191">
        <v>2098</v>
      </c>
      <c r="S191" t="s">
        <v>174</v>
      </c>
      <c r="T191">
        <v>0</v>
      </c>
      <c r="U191" t="s">
        <v>148</v>
      </c>
      <c r="V191">
        <f>MATCH(D191,Отчет!$D$1:$D$65536,0)</f>
        <v>57</v>
      </c>
    </row>
    <row r="192" spans="1:22" x14ac:dyDescent="0.2">
      <c r="A192" s="18">
        <v>1840004695</v>
      </c>
      <c r="B192" s="18">
        <v>4</v>
      </c>
      <c r="C192" s="18" t="s">
        <v>142</v>
      </c>
      <c r="D192" s="18">
        <v>1181080373</v>
      </c>
      <c r="E192" s="7" t="s">
        <v>125</v>
      </c>
      <c r="F192" s="18" t="s">
        <v>158</v>
      </c>
      <c r="G192" s="7" t="s">
        <v>275</v>
      </c>
      <c r="H192" s="18">
        <v>2</v>
      </c>
      <c r="I192" s="18" t="s">
        <v>145</v>
      </c>
      <c r="J192" s="18" t="s">
        <v>272</v>
      </c>
      <c r="L192" s="18">
        <v>8</v>
      </c>
      <c r="M192" s="18">
        <v>2</v>
      </c>
      <c r="N192" s="18">
        <v>1</v>
      </c>
      <c r="O192" s="18">
        <v>1</v>
      </c>
      <c r="P192">
        <v>1753583973</v>
      </c>
      <c r="Q192">
        <v>2098</v>
      </c>
      <c r="S192" t="s">
        <v>174</v>
      </c>
      <c r="T192">
        <v>0</v>
      </c>
      <c r="U192" t="s">
        <v>148</v>
      </c>
      <c r="V192">
        <f>MATCH(D192,Отчет!$D$1:$D$65536,0)</f>
        <v>101</v>
      </c>
    </row>
    <row r="193" spans="1:22" x14ac:dyDescent="0.2">
      <c r="A193" s="18">
        <v>1840002899</v>
      </c>
      <c r="B193" s="18">
        <v>6</v>
      </c>
      <c r="C193" s="18" t="s">
        <v>160</v>
      </c>
      <c r="D193" s="18">
        <v>1181085912</v>
      </c>
      <c r="E193" s="7" t="s">
        <v>89</v>
      </c>
      <c r="F193" s="18" t="s">
        <v>161</v>
      </c>
      <c r="G193" s="7" t="s">
        <v>275</v>
      </c>
      <c r="H193" s="18">
        <v>2</v>
      </c>
      <c r="I193" s="18" t="s">
        <v>145</v>
      </c>
      <c r="J193" s="18" t="s">
        <v>272</v>
      </c>
      <c r="L193" s="18">
        <v>12</v>
      </c>
      <c r="M193" s="18">
        <v>2</v>
      </c>
      <c r="N193" s="18">
        <v>1</v>
      </c>
      <c r="O193" s="18">
        <v>1</v>
      </c>
      <c r="P193">
        <v>1753583973</v>
      </c>
      <c r="Q193">
        <v>2098</v>
      </c>
      <c r="S193" t="s">
        <v>174</v>
      </c>
      <c r="T193">
        <v>0</v>
      </c>
      <c r="U193" t="s">
        <v>148</v>
      </c>
      <c r="V193">
        <f>MATCH(D193,Отчет!$D$1:$D$65536,0)</f>
        <v>30</v>
      </c>
    </row>
    <row r="194" spans="1:22" x14ac:dyDescent="0.2">
      <c r="A194" s="18">
        <v>1840005536</v>
      </c>
      <c r="B194" s="18">
        <v>8</v>
      </c>
      <c r="C194" s="18" t="s">
        <v>171</v>
      </c>
      <c r="D194" s="18">
        <v>1181085930</v>
      </c>
      <c r="E194" s="7" t="s">
        <v>130</v>
      </c>
      <c r="F194" s="18" t="s">
        <v>205</v>
      </c>
      <c r="G194" s="7" t="s">
        <v>275</v>
      </c>
      <c r="H194" s="18">
        <v>2</v>
      </c>
      <c r="I194" s="18" t="s">
        <v>145</v>
      </c>
      <c r="J194" s="18" t="s">
        <v>272</v>
      </c>
      <c r="L194" s="18">
        <v>16</v>
      </c>
      <c r="M194" s="18">
        <v>2</v>
      </c>
      <c r="N194" s="18">
        <v>1</v>
      </c>
      <c r="O194" s="18">
        <v>1</v>
      </c>
      <c r="P194">
        <v>1753583973</v>
      </c>
      <c r="Q194">
        <v>2098</v>
      </c>
      <c r="R194" t="s">
        <v>177</v>
      </c>
      <c r="S194" t="s">
        <v>174</v>
      </c>
      <c r="T194">
        <v>0</v>
      </c>
      <c r="U194" t="s">
        <v>148</v>
      </c>
      <c r="V194">
        <f>MATCH(D194,Отчет!$D$1:$D$65536,0)</f>
        <v>108</v>
      </c>
    </row>
    <row r="195" spans="1:22" x14ac:dyDescent="0.2">
      <c r="A195" s="18">
        <v>1840003719</v>
      </c>
      <c r="B195" s="18">
        <v>7</v>
      </c>
      <c r="C195" s="18" t="s">
        <v>152</v>
      </c>
      <c r="D195" s="18">
        <v>1181085966</v>
      </c>
      <c r="E195" s="7" t="s">
        <v>77</v>
      </c>
      <c r="F195" s="18" t="s">
        <v>206</v>
      </c>
      <c r="G195" s="7" t="s">
        <v>275</v>
      </c>
      <c r="H195" s="18">
        <v>2</v>
      </c>
      <c r="I195" s="18" t="s">
        <v>145</v>
      </c>
      <c r="J195" s="18" t="s">
        <v>272</v>
      </c>
      <c r="L195" s="18">
        <v>14</v>
      </c>
      <c r="M195" s="18">
        <v>2</v>
      </c>
      <c r="N195" s="18">
        <v>1</v>
      </c>
      <c r="O195" s="18">
        <v>1</v>
      </c>
      <c r="P195">
        <v>1753583973</v>
      </c>
      <c r="Q195">
        <v>2098</v>
      </c>
      <c r="S195" t="s">
        <v>174</v>
      </c>
      <c r="T195">
        <v>0</v>
      </c>
      <c r="U195" t="s">
        <v>148</v>
      </c>
      <c r="V195">
        <f>MATCH(D195,Отчет!$D$1:$D$65536,0)</f>
        <v>64</v>
      </c>
    </row>
    <row r="196" spans="1:22" x14ac:dyDescent="0.2">
      <c r="A196" s="18">
        <v>1840004039</v>
      </c>
      <c r="B196" s="18">
        <v>6</v>
      </c>
      <c r="C196" s="18" t="s">
        <v>142</v>
      </c>
      <c r="D196" s="18">
        <v>1181086002</v>
      </c>
      <c r="E196" s="7" t="s">
        <v>36</v>
      </c>
      <c r="F196" s="18" t="s">
        <v>207</v>
      </c>
      <c r="G196" s="7" t="s">
        <v>275</v>
      </c>
      <c r="H196" s="18">
        <v>2</v>
      </c>
      <c r="I196" s="18" t="s">
        <v>145</v>
      </c>
      <c r="J196" s="18" t="s">
        <v>272</v>
      </c>
      <c r="L196" s="18">
        <v>12</v>
      </c>
      <c r="M196" s="18">
        <v>2</v>
      </c>
      <c r="N196" s="18">
        <v>1</v>
      </c>
      <c r="O196" s="18">
        <v>1</v>
      </c>
      <c r="P196">
        <v>1753583973</v>
      </c>
      <c r="Q196">
        <v>2098</v>
      </c>
      <c r="S196" t="s">
        <v>174</v>
      </c>
      <c r="T196">
        <v>0</v>
      </c>
      <c r="U196" t="s">
        <v>148</v>
      </c>
      <c r="V196">
        <f>MATCH(D196,Отчет!$D$1:$D$65536,0)</f>
        <v>83</v>
      </c>
    </row>
    <row r="197" spans="1:22" x14ac:dyDescent="0.2">
      <c r="A197" s="18">
        <v>1840003061</v>
      </c>
      <c r="B197" s="18">
        <v>8</v>
      </c>
      <c r="C197" s="18" t="s">
        <v>160</v>
      </c>
      <c r="D197" s="18">
        <v>1197353469</v>
      </c>
      <c r="E197" s="7" t="s">
        <v>140</v>
      </c>
      <c r="F197" s="18" t="s">
        <v>208</v>
      </c>
      <c r="G197" s="7" t="s">
        <v>275</v>
      </c>
      <c r="H197" s="18">
        <v>2</v>
      </c>
      <c r="I197" s="18" t="s">
        <v>145</v>
      </c>
      <c r="J197" s="18" t="s">
        <v>272</v>
      </c>
      <c r="L197" s="18">
        <v>16</v>
      </c>
      <c r="M197" s="18">
        <v>2</v>
      </c>
      <c r="N197" s="18">
        <v>1</v>
      </c>
      <c r="O197" s="18">
        <v>1</v>
      </c>
      <c r="P197">
        <v>1753583973</v>
      </c>
      <c r="Q197">
        <v>2098</v>
      </c>
      <c r="S197" t="s">
        <v>174</v>
      </c>
      <c r="T197">
        <v>0</v>
      </c>
      <c r="U197" t="s">
        <v>148</v>
      </c>
      <c r="V197">
        <f>MATCH(D197,Отчет!$D$1:$D$65536,0)</f>
        <v>97</v>
      </c>
    </row>
    <row r="198" spans="1:22" x14ac:dyDescent="0.2">
      <c r="A198" s="18">
        <v>1840002777</v>
      </c>
      <c r="B198" s="18">
        <v>9</v>
      </c>
      <c r="C198" s="18" t="s">
        <v>160</v>
      </c>
      <c r="D198" s="18">
        <v>1171523122</v>
      </c>
      <c r="E198" s="7" t="s">
        <v>62</v>
      </c>
      <c r="F198" s="18" t="s">
        <v>168</v>
      </c>
      <c r="G198" s="7" t="s">
        <v>275</v>
      </c>
      <c r="H198" s="18">
        <v>2</v>
      </c>
      <c r="I198" s="18" t="s">
        <v>145</v>
      </c>
      <c r="J198" s="18" t="s">
        <v>272</v>
      </c>
      <c r="L198" s="18">
        <v>18</v>
      </c>
      <c r="M198" s="18">
        <v>2</v>
      </c>
      <c r="N198" s="18">
        <v>1</v>
      </c>
      <c r="O198" s="18">
        <v>1</v>
      </c>
      <c r="P198">
        <v>1753583973</v>
      </c>
      <c r="Q198">
        <v>2098</v>
      </c>
      <c r="S198" t="s">
        <v>174</v>
      </c>
      <c r="T198">
        <v>0</v>
      </c>
      <c r="U198" t="s">
        <v>148</v>
      </c>
      <c r="V198">
        <f>MATCH(D198,Отчет!$D$1:$D$65536,0)</f>
        <v>17</v>
      </c>
    </row>
    <row r="199" spans="1:22" x14ac:dyDescent="0.2">
      <c r="A199" s="18">
        <v>1840004012</v>
      </c>
      <c r="B199" s="18">
        <v>9</v>
      </c>
      <c r="C199" s="18" t="s">
        <v>152</v>
      </c>
      <c r="D199" s="18">
        <v>1171523154</v>
      </c>
      <c r="E199" s="7" t="s">
        <v>132</v>
      </c>
      <c r="F199" s="18" t="s">
        <v>164</v>
      </c>
      <c r="G199" s="7" t="s">
        <v>275</v>
      </c>
      <c r="H199" s="18">
        <v>2</v>
      </c>
      <c r="I199" s="18" t="s">
        <v>145</v>
      </c>
      <c r="J199" s="18" t="s">
        <v>272</v>
      </c>
      <c r="L199" s="18">
        <v>18</v>
      </c>
      <c r="M199" s="18">
        <v>2</v>
      </c>
      <c r="N199" s="18">
        <v>1</v>
      </c>
      <c r="O199" s="18">
        <v>1</v>
      </c>
      <c r="P199">
        <v>1753583973</v>
      </c>
      <c r="Q199">
        <v>2098</v>
      </c>
      <c r="S199" t="s">
        <v>174</v>
      </c>
      <c r="T199">
        <v>0</v>
      </c>
      <c r="U199" t="s">
        <v>148</v>
      </c>
      <c r="V199">
        <f>MATCH(D199,Отчет!$D$1:$D$65536,0)</f>
        <v>15</v>
      </c>
    </row>
    <row r="200" spans="1:22" x14ac:dyDescent="0.2">
      <c r="A200" s="18">
        <v>1840002658</v>
      </c>
      <c r="B200" s="18">
        <v>9</v>
      </c>
      <c r="C200" s="18" t="s">
        <v>160</v>
      </c>
      <c r="D200" s="18">
        <v>1171523186</v>
      </c>
      <c r="E200" s="7" t="s">
        <v>57</v>
      </c>
      <c r="F200" s="18" t="s">
        <v>181</v>
      </c>
      <c r="G200" s="7" t="s">
        <v>275</v>
      </c>
      <c r="H200" s="18">
        <v>2</v>
      </c>
      <c r="I200" s="18" t="s">
        <v>145</v>
      </c>
      <c r="J200" s="18" t="s">
        <v>272</v>
      </c>
      <c r="L200" s="18">
        <v>18</v>
      </c>
      <c r="M200" s="18">
        <v>2</v>
      </c>
      <c r="N200" s="18">
        <v>1</v>
      </c>
      <c r="O200" s="18">
        <v>1</v>
      </c>
      <c r="P200">
        <v>1753583973</v>
      </c>
      <c r="Q200">
        <v>2098</v>
      </c>
      <c r="S200" t="s">
        <v>174</v>
      </c>
      <c r="T200">
        <v>0</v>
      </c>
      <c r="U200" t="s">
        <v>148</v>
      </c>
      <c r="V200">
        <f>MATCH(D200,Отчет!$D$1:$D$65536,0)</f>
        <v>22</v>
      </c>
    </row>
    <row r="201" spans="1:22" x14ac:dyDescent="0.2">
      <c r="A201" s="18">
        <v>1840004943</v>
      </c>
      <c r="B201" s="18">
        <v>8</v>
      </c>
      <c r="C201" s="18" t="s">
        <v>171</v>
      </c>
      <c r="D201" s="18">
        <v>1171523226</v>
      </c>
      <c r="E201" s="7" t="s">
        <v>103</v>
      </c>
      <c r="F201" s="18" t="s">
        <v>182</v>
      </c>
      <c r="G201" s="7" t="s">
        <v>275</v>
      </c>
      <c r="H201" s="18">
        <v>2</v>
      </c>
      <c r="I201" s="18" t="s">
        <v>145</v>
      </c>
      <c r="J201" s="18" t="s">
        <v>272</v>
      </c>
      <c r="L201" s="18">
        <v>16</v>
      </c>
      <c r="M201" s="18">
        <v>2</v>
      </c>
      <c r="N201" s="18">
        <v>1</v>
      </c>
      <c r="O201" s="18">
        <v>1</v>
      </c>
      <c r="P201">
        <v>1753583973</v>
      </c>
      <c r="Q201">
        <v>2098</v>
      </c>
      <c r="S201" t="s">
        <v>174</v>
      </c>
      <c r="T201">
        <v>0</v>
      </c>
      <c r="U201" t="s">
        <v>148</v>
      </c>
      <c r="V201">
        <f>MATCH(D201,Отчет!$D$1:$D$65536,0)</f>
        <v>35</v>
      </c>
    </row>
    <row r="202" spans="1:22" x14ac:dyDescent="0.2">
      <c r="A202" s="18">
        <v>1840003589</v>
      </c>
      <c r="B202" s="18">
        <v>8</v>
      </c>
      <c r="C202" s="18" t="s">
        <v>152</v>
      </c>
      <c r="D202" s="18">
        <v>1171523258</v>
      </c>
      <c r="E202" s="7" t="s">
        <v>74</v>
      </c>
      <c r="F202" s="18" t="s">
        <v>183</v>
      </c>
      <c r="G202" s="7" t="s">
        <v>275</v>
      </c>
      <c r="H202" s="18">
        <v>2</v>
      </c>
      <c r="I202" s="18" t="s">
        <v>145</v>
      </c>
      <c r="J202" s="18" t="s">
        <v>272</v>
      </c>
      <c r="L202" s="18">
        <v>16</v>
      </c>
      <c r="M202" s="18">
        <v>2</v>
      </c>
      <c r="N202" s="18">
        <v>1</v>
      </c>
      <c r="O202" s="18">
        <v>1</v>
      </c>
      <c r="P202">
        <v>1753583973</v>
      </c>
      <c r="Q202">
        <v>2098</v>
      </c>
      <c r="S202" t="s">
        <v>174</v>
      </c>
      <c r="T202">
        <v>0</v>
      </c>
      <c r="U202" t="s">
        <v>148</v>
      </c>
      <c r="V202">
        <f>MATCH(D202,Отчет!$D$1:$D$65536,0)</f>
        <v>55</v>
      </c>
    </row>
    <row r="203" spans="1:22" x14ac:dyDescent="0.2">
      <c r="A203" s="18">
        <v>1840003746</v>
      </c>
      <c r="B203" s="18">
        <v>10</v>
      </c>
      <c r="C203" s="18" t="s">
        <v>152</v>
      </c>
      <c r="D203" s="18">
        <v>1171523334</v>
      </c>
      <c r="E203" s="7" t="s">
        <v>78</v>
      </c>
      <c r="F203" s="18" t="s">
        <v>184</v>
      </c>
      <c r="G203" s="7" t="s">
        <v>275</v>
      </c>
      <c r="H203" s="18">
        <v>2</v>
      </c>
      <c r="I203" s="18" t="s">
        <v>145</v>
      </c>
      <c r="J203" s="18" t="s">
        <v>272</v>
      </c>
      <c r="L203" s="18">
        <v>20</v>
      </c>
      <c r="M203" s="18">
        <v>2</v>
      </c>
      <c r="N203" s="18">
        <v>1</v>
      </c>
      <c r="O203" s="18">
        <v>1</v>
      </c>
      <c r="P203">
        <v>1753583973</v>
      </c>
      <c r="Q203">
        <v>2098</v>
      </c>
      <c r="S203" t="s">
        <v>174</v>
      </c>
      <c r="T203">
        <v>0</v>
      </c>
      <c r="U203" t="s">
        <v>148</v>
      </c>
      <c r="V203">
        <f>MATCH(D203,Отчет!$D$1:$D$65536,0)</f>
        <v>12</v>
      </c>
    </row>
    <row r="204" spans="1:22" x14ac:dyDescent="0.2">
      <c r="A204" s="18">
        <v>1840004226</v>
      </c>
      <c r="B204" s="18">
        <v>9</v>
      </c>
      <c r="C204" s="18" t="s">
        <v>142</v>
      </c>
      <c r="D204" s="18">
        <v>1171523368</v>
      </c>
      <c r="E204" s="7" t="s">
        <v>86</v>
      </c>
      <c r="F204" s="18" t="s">
        <v>185</v>
      </c>
      <c r="G204" s="7" t="s">
        <v>275</v>
      </c>
      <c r="H204" s="18">
        <v>2</v>
      </c>
      <c r="I204" s="18" t="s">
        <v>145</v>
      </c>
      <c r="J204" s="18" t="s">
        <v>272</v>
      </c>
      <c r="L204" s="18">
        <v>0</v>
      </c>
      <c r="M204" s="18">
        <v>2</v>
      </c>
      <c r="N204" s="18">
        <v>1</v>
      </c>
      <c r="O204" s="18">
        <v>1</v>
      </c>
      <c r="P204">
        <v>1753583973</v>
      </c>
      <c r="Q204">
        <v>2098</v>
      </c>
      <c r="R204" t="s">
        <v>179</v>
      </c>
      <c r="S204" t="s">
        <v>174</v>
      </c>
      <c r="T204">
        <v>0</v>
      </c>
      <c r="U204" t="s">
        <v>148</v>
      </c>
      <c r="V204">
        <f>MATCH(D204,Отчет!$D$1:$D$65536,0)</f>
        <v>26</v>
      </c>
    </row>
    <row r="205" spans="1:22" x14ac:dyDescent="0.2">
      <c r="A205" s="18">
        <v>1840003360</v>
      </c>
      <c r="B205" s="18">
        <v>9</v>
      </c>
      <c r="C205" s="18" t="s">
        <v>152</v>
      </c>
      <c r="D205" s="18">
        <v>1171523415</v>
      </c>
      <c r="E205" s="7" t="s">
        <v>66</v>
      </c>
      <c r="F205" s="18" t="s">
        <v>186</v>
      </c>
      <c r="G205" s="7" t="s">
        <v>275</v>
      </c>
      <c r="H205" s="18">
        <v>2</v>
      </c>
      <c r="I205" s="18" t="s">
        <v>145</v>
      </c>
      <c r="J205" s="18" t="s">
        <v>272</v>
      </c>
      <c r="L205" s="18">
        <v>18</v>
      </c>
      <c r="M205" s="18">
        <v>2</v>
      </c>
      <c r="N205" s="18">
        <v>1</v>
      </c>
      <c r="O205" s="18">
        <v>1</v>
      </c>
      <c r="P205">
        <v>1753583973</v>
      </c>
      <c r="Q205">
        <v>2098</v>
      </c>
      <c r="S205" t="s">
        <v>174</v>
      </c>
      <c r="T205">
        <v>0</v>
      </c>
      <c r="U205" t="s">
        <v>148</v>
      </c>
      <c r="V205">
        <f>MATCH(D205,Отчет!$D$1:$D$65536,0)</f>
        <v>14</v>
      </c>
    </row>
    <row r="206" spans="1:22" x14ac:dyDescent="0.2">
      <c r="A206" s="18">
        <v>1840004092</v>
      </c>
      <c r="B206" s="18">
        <v>9</v>
      </c>
      <c r="C206" s="18" t="s">
        <v>142</v>
      </c>
      <c r="D206" s="18">
        <v>1171523447</v>
      </c>
      <c r="E206" s="7" t="s">
        <v>82</v>
      </c>
      <c r="F206" s="18" t="s">
        <v>187</v>
      </c>
      <c r="G206" s="7" t="s">
        <v>275</v>
      </c>
      <c r="H206" s="18">
        <v>2</v>
      </c>
      <c r="I206" s="18" t="s">
        <v>145</v>
      </c>
      <c r="J206" s="18" t="s">
        <v>272</v>
      </c>
      <c r="L206" s="18">
        <v>18</v>
      </c>
      <c r="M206" s="18">
        <v>2</v>
      </c>
      <c r="N206" s="18">
        <v>1</v>
      </c>
      <c r="O206" s="18">
        <v>1</v>
      </c>
      <c r="P206">
        <v>1753583973</v>
      </c>
      <c r="Q206">
        <v>2098</v>
      </c>
      <c r="S206" t="s">
        <v>174</v>
      </c>
      <c r="T206">
        <v>0</v>
      </c>
      <c r="U206" t="s">
        <v>148</v>
      </c>
      <c r="V206">
        <f>MATCH(D206,Отчет!$D$1:$D$65536,0)</f>
        <v>16</v>
      </c>
    </row>
    <row r="207" spans="1:22" x14ac:dyDescent="0.2">
      <c r="A207" s="18">
        <v>1840002473</v>
      </c>
      <c r="B207" s="18">
        <v>8</v>
      </c>
      <c r="C207" s="18" t="s">
        <v>160</v>
      </c>
      <c r="D207" s="18">
        <v>1171523483</v>
      </c>
      <c r="E207" s="7" t="s">
        <v>49</v>
      </c>
      <c r="F207" s="18" t="s">
        <v>188</v>
      </c>
      <c r="G207" s="7" t="s">
        <v>275</v>
      </c>
      <c r="H207" s="18">
        <v>2</v>
      </c>
      <c r="I207" s="18" t="s">
        <v>145</v>
      </c>
      <c r="J207" s="18" t="s">
        <v>272</v>
      </c>
      <c r="L207" s="18">
        <v>16</v>
      </c>
      <c r="M207" s="18">
        <v>2</v>
      </c>
      <c r="N207" s="18">
        <v>1</v>
      </c>
      <c r="O207" s="18">
        <v>1</v>
      </c>
      <c r="P207">
        <v>1753583973</v>
      </c>
      <c r="Q207">
        <v>2098</v>
      </c>
      <c r="S207" t="s">
        <v>174</v>
      </c>
      <c r="T207">
        <v>0</v>
      </c>
      <c r="U207" t="s">
        <v>148</v>
      </c>
      <c r="V207">
        <f>MATCH(D207,Отчет!$D$1:$D$65536,0)</f>
        <v>60</v>
      </c>
    </row>
    <row r="208" spans="1:22" x14ac:dyDescent="0.2">
      <c r="A208" s="18">
        <v>1840003270</v>
      </c>
      <c r="B208" s="18">
        <v>8</v>
      </c>
      <c r="C208" s="18" t="s">
        <v>152</v>
      </c>
      <c r="D208" s="18">
        <v>1171523511</v>
      </c>
      <c r="E208" s="7" t="s">
        <v>63</v>
      </c>
      <c r="F208" s="18" t="s">
        <v>189</v>
      </c>
      <c r="G208" s="7" t="s">
        <v>275</v>
      </c>
      <c r="H208" s="18">
        <v>2</v>
      </c>
      <c r="I208" s="18" t="s">
        <v>145</v>
      </c>
      <c r="J208" s="18" t="s">
        <v>272</v>
      </c>
      <c r="L208" s="18">
        <v>0</v>
      </c>
      <c r="M208" s="18">
        <v>2</v>
      </c>
      <c r="N208" s="18">
        <v>1</v>
      </c>
      <c r="O208" s="18">
        <v>1</v>
      </c>
      <c r="P208">
        <v>1753583973</v>
      </c>
      <c r="Q208">
        <v>2098</v>
      </c>
      <c r="S208" t="s">
        <v>174</v>
      </c>
      <c r="T208">
        <v>0</v>
      </c>
      <c r="U208" t="s">
        <v>148</v>
      </c>
      <c r="V208">
        <f>MATCH(D208,Отчет!$D$1:$D$65536,0)</f>
        <v>92</v>
      </c>
    </row>
    <row r="209" spans="1:22" x14ac:dyDescent="0.2">
      <c r="A209" s="18">
        <v>1840005398</v>
      </c>
      <c r="B209" s="18">
        <v>9</v>
      </c>
      <c r="C209" s="18" t="s">
        <v>171</v>
      </c>
      <c r="D209" s="18">
        <v>1171523547</v>
      </c>
      <c r="E209" s="7" t="s">
        <v>118</v>
      </c>
      <c r="F209" s="18" t="s">
        <v>190</v>
      </c>
      <c r="G209" s="7" t="s">
        <v>275</v>
      </c>
      <c r="H209" s="18">
        <v>2</v>
      </c>
      <c r="I209" s="18" t="s">
        <v>145</v>
      </c>
      <c r="J209" s="18" t="s">
        <v>272</v>
      </c>
      <c r="L209" s="18">
        <v>18</v>
      </c>
      <c r="M209" s="18">
        <v>2</v>
      </c>
      <c r="N209" s="18">
        <v>1</v>
      </c>
      <c r="O209" s="18">
        <v>1</v>
      </c>
      <c r="P209">
        <v>1753583973</v>
      </c>
      <c r="Q209">
        <v>2098</v>
      </c>
      <c r="S209" t="s">
        <v>174</v>
      </c>
      <c r="T209">
        <v>0</v>
      </c>
      <c r="U209" t="s">
        <v>148</v>
      </c>
      <c r="V209">
        <f>MATCH(D209,Отчет!$D$1:$D$65536,0)</f>
        <v>62</v>
      </c>
    </row>
    <row r="210" spans="1:22" x14ac:dyDescent="0.2">
      <c r="A210" s="18">
        <v>1840004399</v>
      </c>
      <c r="B210" s="18">
        <v>9</v>
      </c>
      <c r="C210" s="18" t="s">
        <v>142</v>
      </c>
      <c r="D210" s="18">
        <v>1171523587</v>
      </c>
      <c r="E210" s="7" t="s">
        <v>92</v>
      </c>
      <c r="F210" s="18" t="s">
        <v>191</v>
      </c>
      <c r="G210" s="7" t="s">
        <v>275</v>
      </c>
      <c r="H210" s="18">
        <v>2</v>
      </c>
      <c r="I210" s="18" t="s">
        <v>145</v>
      </c>
      <c r="J210" s="18" t="s">
        <v>272</v>
      </c>
      <c r="L210" s="18">
        <v>18</v>
      </c>
      <c r="M210" s="18">
        <v>2</v>
      </c>
      <c r="N210" s="18">
        <v>1</v>
      </c>
      <c r="O210" s="18">
        <v>1</v>
      </c>
      <c r="P210">
        <v>1753583973</v>
      </c>
      <c r="Q210">
        <v>2098</v>
      </c>
      <c r="R210" t="s">
        <v>177</v>
      </c>
      <c r="S210" t="s">
        <v>174</v>
      </c>
      <c r="T210">
        <v>0</v>
      </c>
      <c r="U210" t="s">
        <v>148</v>
      </c>
      <c r="V210">
        <f>MATCH(D210,Отчет!$D$1:$D$65536,0)</f>
        <v>107</v>
      </c>
    </row>
    <row r="211" spans="1:22" x14ac:dyDescent="0.2">
      <c r="A211" s="18">
        <v>1840005320</v>
      </c>
      <c r="B211" s="18">
        <v>7</v>
      </c>
      <c r="C211" s="18" t="s">
        <v>171</v>
      </c>
      <c r="D211" s="18">
        <v>1171523667</v>
      </c>
      <c r="E211" s="7" t="s">
        <v>116</v>
      </c>
      <c r="F211" s="18" t="s">
        <v>192</v>
      </c>
      <c r="G211" s="7" t="s">
        <v>275</v>
      </c>
      <c r="H211" s="18">
        <v>2</v>
      </c>
      <c r="I211" s="18" t="s">
        <v>145</v>
      </c>
      <c r="J211" s="18" t="s">
        <v>272</v>
      </c>
      <c r="L211" s="18">
        <v>0</v>
      </c>
      <c r="M211" s="18">
        <v>2</v>
      </c>
      <c r="N211" s="18">
        <v>1</v>
      </c>
      <c r="O211" s="18">
        <v>1</v>
      </c>
      <c r="P211">
        <v>1753583973</v>
      </c>
      <c r="Q211">
        <v>2098</v>
      </c>
      <c r="S211" t="s">
        <v>174</v>
      </c>
      <c r="T211">
        <v>0</v>
      </c>
      <c r="U211" t="s">
        <v>148</v>
      </c>
      <c r="V211">
        <f>MATCH(D211,Отчет!$D$1:$D$65536,0)</f>
        <v>37</v>
      </c>
    </row>
    <row r="212" spans="1:22" x14ac:dyDescent="0.2">
      <c r="A212" s="18">
        <v>1840005362</v>
      </c>
      <c r="B212" s="18">
        <v>8</v>
      </c>
      <c r="C212" s="18" t="s">
        <v>171</v>
      </c>
      <c r="D212" s="18">
        <v>1171523699</v>
      </c>
      <c r="E212" s="7" t="s">
        <v>117</v>
      </c>
      <c r="F212" s="18" t="s">
        <v>193</v>
      </c>
      <c r="G212" s="7" t="s">
        <v>275</v>
      </c>
      <c r="H212" s="18">
        <v>2</v>
      </c>
      <c r="I212" s="18" t="s">
        <v>145</v>
      </c>
      <c r="J212" s="18" t="s">
        <v>272</v>
      </c>
      <c r="L212" s="18">
        <v>16</v>
      </c>
      <c r="M212" s="18">
        <v>2</v>
      </c>
      <c r="N212" s="18">
        <v>1</v>
      </c>
      <c r="O212" s="18">
        <v>1</v>
      </c>
      <c r="P212">
        <v>1753583973</v>
      </c>
      <c r="Q212">
        <v>2098</v>
      </c>
      <c r="S212" t="s">
        <v>174</v>
      </c>
      <c r="T212">
        <v>0</v>
      </c>
      <c r="U212" t="s">
        <v>148</v>
      </c>
      <c r="V212">
        <f>MATCH(D212,Отчет!$D$1:$D$65536,0)</f>
        <v>69</v>
      </c>
    </row>
    <row r="213" spans="1:22" x14ac:dyDescent="0.2">
      <c r="A213" s="18">
        <v>1840002951</v>
      </c>
      <c r="B213" s="18">
        <v>8</v>
      </c>
      <c r="C213" s="18" t="s">
        <v>160</v>
      </c>
      <c r="D213" s="18">
        <v>1171523739</v>
      </c>
      <c r="E213" s="7" t="s">
        <v>122</v>
      </c>
      <c r="F213" s="18" t="s">
        <v>194</v>
      </c>
      <c r="G213" s="7" t="s">
        <v>275</v>
      </c>
      <c r="H213" s="18">
        <v>2</v>
      </c>
      <c r="I213" s="18" t="s">
        <v>145</v>
      </c>
      <c r="J213" s="18" t="s">
        <v>272</v>
      </c>
      <c r="L213" s="18">
        <v>16</v>
      </c>
      <c r="M213" s="18">
        <v>2</v>
      </c>
      <c r="N213" s="18">
        <v>1</v>
      </c>
      <c r="O213" s="18">
        <v>1</v>
      </c>
      <c r="P213">
        <v>1753583973</v>
      </c>
      <c r="Q213">
        <v>2098</v>
      </c>
      <c r="S213" t="s">
        <v>174</v>
      </c>
      <c r="T213">
        <v>0</v>
      </c>
      <c r="U213" t="s">
        <v>148</v>
      </c>
      <c r="V213">
        <f>MATCH(D213,Отчет!$D$1:$D$65536,0)</f>
        <v>93</v>
      </c>
    </row>
    <row r="214" spans="1:22" x14ac:dyDescent="0.2">
      <c r="A214" s="18">
        <v>1840005704</v>
      </c>
      <c r="B214" s="18">
        <v>8</v>
      </c>
      <c r="C214" s="18" t="s">
        <v>171</v>
      </c>
      <c r="D214" s="18">
        <v>1171522093</v>
      </c>
      <c r="E214" s="7" t="s">
        <v>141</v>
      </c>
      <c r="F214" s="18" t="s">
        <v>258</v>
      </c>
      <c r="G214" s="7" t="s">
        <v>275</v>
      </c>
      <c r="H214" s="18">
        <v>2</v>
      </c>
      <c r="I214" s="18" t="s">
        <v>145</v>
      </c>
      <c r="J214" s="18" t="s">
        <v>272</v>
      </c>
      <c r="L214" s="18">
        <v>16</v>
      </c>
      <c r="M214" s="18">
        <v>2</v>
      </c>
      <c r="N214" s="18">
        <v>1</v>
      </c>
      <c r="O214" s="18">
        <v>1</v>
      </c>
      <c r="P214">
        <v>1753583973</v>
      </c>
      <c r="Q214">
        <v>2098</v>
      </c>
      <c r="S214" t="s">
        <v>174</v>
      </c>
      <c r="T214">
        <v>0</v>
      </c>
      <c r="U214" t="s">
        <v>148</v>
      </c>
      <c r="V214">
        <f>MATCH(D214,Отчет!$D$1:$D$65536,0)</f>
        <v>19</v>
      </c>
    </row>
    <row r="215" spans="1:22" x14ac:dyDescent="0.2">
      <c r="A215" s="18">
        <v>1840002500</v>
      </c>
      <c r="B215" s="18">
        <v>8</v>
      </c>
      <c r="C215" s="18" t="s">
        <v>160</v>
      </c>
      <c r="D215" s="18">
        <v>1171522173</v>
      </c>
      <c r="E215" s="7" t="s">
        <v>50</v>
      </c>
      <c r="F215" s="18" t="s">
        <v>259</v>
      </c>
      <c r="G215" s="7" t="s">
        <v>275</v>
      </c>
      <c r="H215" s="18">
        <v>2</v>
      </c>
      <c r="I215" s="18" t="s">
        <v>145</v>
      </c>
      <c r="J215" s="18" t="s">
        <v>272</v>
      </c>
      <c r="L215" s="18">
        <v>16</v>
      </c>
      <c r="M215" s="18">
        <v>2</v>
      </c>
      <c r="N215" s="18">
        <v>1</v>
      </c>
      <c r="O215" s="18">
        <v>0</v>
      </c>
      <c r="P215">
        <v>1753583973</v>
      </c>
      <c r="Q215">
        <v>2098</v>
      </c>
      <c r="S215" t="s">
        <v>174</v>
      </c>
      <c r="T215">
        <v>0</v>
      </c>
      <c r="U215" t="s">
        <v>148</v>
      </c>
      <c r="V215">
        <f>MATCH(D215,Отчет!$D$1:$D$65536,0)</f>
        <v>74</v>
      </c>
    </row>
    <row r="216" spans="1:22" x14ac:dyDescent="0.2">
      <c r="A216" s="18">
        <v>1840005468</v>
      </c>
      <c r="C216" s="18" t="s">
        <v>171</v>
      </c>
      <c r="D216" s="18">
        <v>1171522241</v>
      </c>
      <c r="E216" s="7" t="s">
        <v>120</v>
      </c>
      <c r="F216" s="18" t="s">
        <v>260</v>
      </c>
      <c r="G216" s="7" t="s">
        <v>275</v>
      </c>
      <c r="H216" s="18">
        <v>2</v>
      </c>
      <c r="I216" s="18" t="s">
        <v>145</v>
      </c>
      <c r="J216" s="18" t="s">
        <v>272</v>
      </c>
      <c r="K216" s="18">
        <v>0</v>
      </c>
      <c r="L216" s="18">
        <v>0</v>
      </c>
      <c r="M216" s="18">
        <v>2</v>
      </c>
      <c r="O216" s="18">
        <v>0</v>
      </c>
      <c r="P216">
        <v>1753583973</v>
      </c>
      <c r="Q216">
        <v>2098</v>
      </c>
      <c r="R216" t="s">
        <v>179</v>
      </c>
      <c r="S216" t="s">
        <v>174</v>
      </c>
      <c r="T216">
        <v>0</v>
      </c>
      <c r="U216" t="s">
        <v>148</v>
      </c>
      <c r="V216">
        <f>MATCH(D216,Отчет!$D$1:$D$65536,0)</f>
        <v>90</v>
      </c>
    </row>
    <row r="217" spans="1:22" x14ac:dyDescent="0.2">
      <c r="A217" s="18">
        <v>1840004427</v>
      </c>
      <c r="B217" s="18">
        <v>6</v>
      </c>
      <c r="C217" s="18" t="s">
        <v>142</v>
      </c>
      <c r="D217" s="18">
        <v>1171522289</v>
      </c>
      <c r="E217" s="7" t="s">
        <v>94</v>
      </c>
      <c r="F217" s="18" t="s">
        <v>166</v>
      </c>
      <c r="G217" s="7" t="s">
        <v>275</v>
      </c>
      <c r="H217" s="18">
        <v>2</v>
      </c>
      <c r="I217" s="18" t="s">
        <v>145</v>
      </c>
      <c r="J217" s="18" t="s">
        <v>272</v>
      </c>
      <c r="L217" s="18">
        <v>12</v>
      </c>
      <c r="M217" s="18">
        <v>2</v>
      </c>
      <c r="N217" s="18">
        <v>1</v>
      </c>
      <c r="O217" s="18">
        <v>0</v>
      </c>
      <c r="P217">
        <v>1753583973</v>
      </c>
      <c r="Q217">
        <v>2098</v>
      </c>
      <c r="S217" t="s">
        <v>174</v>
      </c>
      <c r="T217">
        <v>0</v>
      </c>
      <c r="U217" t="s">
        <v>148</v>
      </c>
      <c r="V217">
        <f>MATCH(D217,Отчет!$D$1:$D$65536,0)</f>
        <v>95</v>
      </c>
    </row>
    <row r="218" spans="1:22" x14ac:dyDescent="0.2">
      <c r="A218" s="18">
        <v>1840005603</v>
      </c>
      <c r="B218" s="18">
        <v>9</v>
      </c>
      <c r="C218" s="18" t="s">
        <v>171</v>
      </c>
      <c r="D218" s="18">
        <v>1171522548</v>
      </c>
      <c r="E218" s="7" t="s">
        <v>135</v>
      </c>
      <c r="F218" s="18" t="s">
        <v>261</v>
      </c>
      <c r="G218" s="7" t="s">
        <v>275</v>
      </c>
      <c r="H218" s="18">
        <v>2</v>
      </c>
      <c r="I218" s="18" t="s">
        <v>145</v>
      </c>
      <c r="J218" s="18" t="s">
        <v>272</v>
      </c>
      <c r="L218" s="18">
        <v>18</v>
      </c>
      <c r="M218" s="18">
        <v>2</v>
      </c>
      <c r="N218" s="18">
        <v>1</v>
      </c>
      <c r="O218" s="18">
        <v>1</v>
      </c>
      <c r="P218">
        <v>1753583973</v>
      </c>
      <c r="Q218">
        <v>2098</v>
      </c>
      <c r="S218" t="s">
        <v>174</v>
      </c>
      <c r="T218">
        <v>0</v>
      </c>
      <c r="U218" t="s">
        <v>148</v>
      </c>
      <c r="V218">
        <f>MATCH(D218,Отчет!$D$1:$D$65536,0)</f>
        <v>41</v>
      </c>
    </row>
    <row r="219" spans="1:22" x14ac:dyDescent="0.2">
      <c r="A219" s="18">
        <v>1840004308</v>
      </c>
      <c r="B219" s="18">
        <v>8</v>
      </c>
      <c r="C219" s="18" t="s">
        <v>142</v>
      </c>
      <c r="D219" s="18">
        <v>1171522588</v>
      </c>
      <c r="E219" s="7" t="s">
        <v>90</v>
      </c>
      <c r="F219" s="18" t="s">
        <v>262</v>
      </c>
      <c r="G219" s="7" t="s">
        <v>275</v>
      </c>
      <c r="H219" s="18">
        <v>2</v>
      </c>
      <c r="I219" s="18" t="s">
        <v>145</v>
      </c>
      <c r="J219" s="18" t="s">
        <v>272</v>
      </c>
      <c r="L219" s="18">
        <v>16</v>
      </c>
      <c r="M219" s="18">
        <v>2</v>
      </c>
      <c r="N219" s="18">
        <v>1</v>
      </c>
      <c r="O219" s="18">
        <v>1</v>
      </c>
      <c r="P219">
        <v>1753583973</v>
      </c>
      <c r="Q219">
        <v>2098</v>
      </c>
      <c r="R219" t="s">
        <v>177</v>
      </c>
      <c r="S219" t="s">
        <v>174</v>
      </c>
      <c r="T219">
        <v>0</v>
      </c>
      <c r="U219" t="s">
        <v>148</v>
      </c>
      <c r="V219">
        <f>MATCH(D219,Отчет!$D$1:$D$65536,0)</f>
        <v>63</v>
      </c>
    </row>
    <row r="220" spans="1:22" x14ac:dyDescent="0.2">
      <c r="A220" s="18">
        <v>1840005085</v>
      </c>
      <c r="B220" s="18">
        <v>9</v>
      </c>
      <c r="C220" s="18" t="s">
        <v>171</v>
      </c>
      <c r="D220" s="18">
        <v>1171522620</v>
      </c>
      <c r="E220" s="7" t="s">
        <v>108</v>
      </c>
      <c r="F220" s="18" t="s">
        <v>263</v>
      </c>
      <c r="G220" s="7" t="s">
        <v>275</v>
      </c>
      <c r="H220" s="18">
        <v>2</v>
      </c>
      <c r="I220" s="18" t="s">
        <v>145</v>
      </c>
      <c r="J220" s="18" t="s">
        <v>272</v>
      </c>
      <c r="L220" s="18">
        <v>18</v>
      </c>
      <c r="M220" s="18">
        <v>2</v>
      </c>
      <c r="N220" s="18">
        <v>1</v>
      </c>
      <c r="O220" s="18">
        <v>1</v>
      </c>
      <c r="P220">
        <v>1753583973</v>
      </c>
      <c r="Q220">
        <v>2098</v>
      </c>
      <c r="S220" t="s">
        <v>174</v>
      </c>
      <c r="T220">
        <v>0</v>
      </c>
      <c r="U220" t="s">
        <v>148</v>
      </c>
      <c r="V220">
        <f>MATCH(D220,Отчет!$D$1:$D$65536,0)</f>
        <v>21</v>
      </c>
    </row>
    <row r="221" spans="1:22" x14ac:dyDescent="0.2">
      <c r="A221" s="18">
        <v>1840005115</v>
      </c>
      <c r="B221" s="18">
        <v>9</v>
      </c>
      <c r="C221" s="18" t="s">
        <v>142</v>
      </c>
      <c r="D221" s="18">
        <v>1171522661</v>
      </c>
      <c r="E221" s="7" t="s">
        <v>110</v>
      </c>
      <c r="F221" s="18" t="s">
        <v>157</v>
      </c>
      <c r="G221" s="7" t="s">
        <v>275</v>
      </c>
      <c r="H221" s="18">
        <v>2</v>
      </c>
      <c r="I221" s="18" t="s">
        <v>145</v>
      </c>
      <c r="J221" s="18" t="s">
        <v>272</v>
      </c>
      <c r="L221" s="18">
        <v>18</v>
      </c>
      <c r="M221" s="18">
        <v>2</v>
      </c>
      <c r="N221" s="18">
        <v>1</v>
      </c>
      <c r="O221" s="18">
        <v>1</v>
      </c>
      <c r="P221">
        <v>1753583973</v>
      </c>
      <c r="Q221">
        <v>2098</v>
      </c>
      <c r="S221" t="s">
        <v>174</v>
      </c>
      <c r="T221">
        <v>0</v>
      </c>
      <c r="U221" t="s">
        <v>148</v>
      </c>
      <c r="V221">
        <f>MATCH(D221,Отчет!$D$1:$D$65536,0)</f>
        <v>49</v>
      </c>
    </row>
    <row r="222" spans="1:22" x14ac:dyDescent="0.2">
      <c r="A222" s="18">
        <v>1840005030</v>
      </c>
      <c r="B222" s="18">
        <v>9</v>
      </c>
      <c r="C222" s="18" t="s">
        <v>171</v>
      </c>
      <c r="D222" s="18">
        <v>1171522685</v>
      </c>
      <c r="E222" s="7" t="s">
        <v>106</v>
      </c>
      <c r="F222" s="18" t="s">
        <v>172</v>
      </c>
      <c r="G222" s="7" t="s">
        <v>275</v>
      </c>
      <c r="H222" s="18">
        <v>2</v>
      </c>
      <c r="I222" s="18" t="s">
        <v>145</v>
      </c>
      <c r="J222" s="18" t="s">
        <v>272</v>
      </c>
      <c r="L222" s="18">
        <v>18</v>
      </c>
      <c r="M222" s="18">
        <v>2</v>
      </c>
      <c r="N222" s="18">
        <v>1</v>
      </c>
      <c r="O222" s="18">
        <v>1</v>
      </c>
      <c r="P222">
        <v>1753583973</v>
      </c>
      <c r="Q222">
        <v>2098</v>
      </c>
      <c r="S222" t="s">
        <v>174</v>
      </c>
      <c r="T222">
        <v>0</v>
      </c>
      <c r="U222" t="s">
        <v>148</v>
      </c>
      <c r="V222">
        <f>MATCH(D222,Отчет!$D$1:$D$65536,0)</f>
        <v>29</v>
      </c>
    </row>
    <row r="223" spans="1:22" x14ac:dyDescent="0.2">
      <c r="A223" s="18">
        <v>1840004879</v>
      </c>
      <c r="B223" s="18">
        <v>8</v>
      </c>
      <c r="C223" s="18" t="s">
        <v>171</v>
      </c>
      <c r="D223" s="18">
        <v>1171522717</v>
      </c>
      <c r="E223" s="7" t="s">
        <v>96</v>
      </c>
      <c r="F223" s="18" t="s">
        <v>175</v>
      </c>
      <c r="G223" s="7" t="s">
        <v>275</v>
      </c>
      <c r="H223" s="18">
        <v>2</v>
      </c>
      <c r="I223" s="18" t="s">
        <v>145</v>
      </c>
      <c r="J223" s="18" t="s">
        <v>272</v>
      </c>
      <c r="L223" s="18">
        <v>16</v>
      </c>
      <c r="M223" s="18">
        <v>2</v>
      </c>
      <c r="N223" s="18">
        <v>1</v>
      </c>
      <c r="O223" s="18">
        <v>1</v>
      </c>
      <c r="P223">
        <v>1753583973</v>
      </c>
      <c r="Q223">
        <v>2098</v>
      </c>
      <c r="S223" t="s">
        <v>174</v>
      </c>
      <c r="T223">
        <v>0</v>
      </c>
      <c r="U223" t="s">
        <v>148</v>
      </c>
      <c r="V223">
        <f>MATCH(D223,Отчет!$D$1:$D$65536,0)</f>
        <v>28</v>
      </c>
    </row>
    <row r="224" spans="1:22" x14ac:dyDescent="0.2">
      <c r="A224" s="18">
        <v>1840004726</v>
      </c>
      <c r="B224" s="18">
        <v>10</v>
      </c>
      <c r="C224" s="18" t="s">
        <v>142</v>
      </c>
      <c r="D224" s="18">
        <v>1171522750</v>
      </c>
      <c r="E224" s="7" t="s">
        <v>133</v>
      </c>
      <c r="F224" s="18" t="s">
        <v>176</v>
      </c>
      <c r="G224" s="7" t="s">
        <v>275</v>
      </c>
      <c r="H224" s="18">
        <v>2</v>
      </c>
      <c r="I224" s="18" t="s">
        <v>145</v>
      </c>
      <c r="J224" s="18" t="s">
        <v>272</v>
      </c>
      <c r="L224" s="18">
        <v>20</v>
      </c>
      <c r="M224" s="18">
        <v>2</v>
      </c>
      <c r="N224" s="18">
        <v>1</v>
      </c>
      <c r="O224" s="18">
        <v>1</v>
      </c>
      <c r="P224">
        <v>1753583973</v>
      </c>
      <c r="Q224">
        <v>2098</v>
      </c>
      <c r="S224" t="s">
        <v>174</v>
      </c>
      <c r="T224">
        <v>0</v>
      </c>
      <c r="U224" t="s">
        <v>148</v>
      </c>
      <c r="V224">
        <f>MATCH(D224,Отчет!$D$1:$D$65536,0)</f>
        <v>13</v>
      </c>
    </row>
    <row r="225" spans="1:22" x14ac:dyDescent="0.2">
      <c r="A225" s="18">
        <v>1840004755</v>
      </c>
      <c r="B225" s="18">
        <v>8</v>
      </c>
      <c r="C225" s="18" t="s">
        <v>142</v>
      </c>
      <c r="D225" s="18">
        <v>1171522780</v>
      </c>
      <c r="E225" s="7" t="s">
        <v>134</v>
      </c>
      <c r="F225" s="18" t="s">
        <v>169</v>
      </c>
      <c r="G225" s="7" t="s">
        <v>275</v>
      </c>
      <c r="H225" s="18">
        <v>2</v>
      </c>
      <c r="I225" s="18" t="s">
        <v>145</v>
      </c>
      <c r="J225" s="18" t="s">
        <v>272</v>
      </c>
      <c r="L225" s="18">
        <v>16</v>
      </c>
      <c r="M225" s="18">
        <v>2</v>
      </c>
      <c r="N225" s="18">
        <v>1</v>
      </c>
      <c r="O225" s="18">
        <v>1</v>
      </c>
      <c r="P225">
        <v>1753583973</v>
      </c>
      <c r="Q225">
        <v>2098</v>
      </c>
      <c r="R225" t="s">
        <v>177</v>
      </c>
      <c r="S225" t="s">
        <v>174</v>
      </c>
      <c r="T225">
        <v>0</v>
      </c>
      <c r="U225" t="s">
        <v>148</v>
      </c>
      <c r="V225">
        <f>MATCH(D225,Отчет!$D$1:$D$65536,0)</f>
        <v>94</v>
      </c>
    </row>
    <row r="226" spans="1:22" x14ac:dyDescent="0.2">
      <c r="A226" s="18">
        <v>1840003657</v>
      </c>
      <c r="B226" s="18">
        <v>8</v>
      </c>
      <c r="C226" s="18" t="s">
        <v>152</v>
      </c>
      <c r="D226" s="18">
        <v>1171523010</v>
      </c>
      <c r="E226" s="7" t="s">
        <v>72</v>
      </c>
      <c r="F226" s="18" t="s">
        <v>178</v>
      </c>
      <c r="G226" s="7" t="s">
        <v>275</v>
      </c>
      <c r="H226" s="18">
        <v>2</v>
      </c>
      <c r="I226" s="18" t="s">
        <v>145</v>
      </c>
      <c r="J226" s="18" t="s">
        <v>272</v>
      </c>
      <c r="L226" s="18">
        <v>0</v>
      </c>
      <c r="M226" s="18">
        <v>2</v>
      </c>
      <c r="N226" s="18">
        <v>1</v>
      </c>
      <c r="O226" s="18">
        <v>1</v>
      </c>
      <c r="P226">
        <v>1753583973</v>
      </c>
      <c r="Q226">
        <v>2098</v>
      </c>
      <c r="R226" t="s">
        <v>179</v>
      </c>
      <c r="S226" t="s">
        <v>174</v>
      </c>
      <c r="T226">
        <v>0</v>
      </c>
      <c r="U226" t="s">
        <v>148</v>
      </c>
      <c r="V226">
        <f>MATCH(D226,Отчет!$D$1:$D$65536,0)</f>
        <v>65</v>
      </c>
    </row>
    <row r="227" spans="1:22" x14ac:dyDescent="0.2">
      <c r="A227" s="18">
        <v>1840004617</v>
      </c>
      <c r="B227" s="18">
        <v>9</v>
      </c>
      <c r="C227" s="18" t="s">
        <v>142</v>
      </c>
      <c r="D227" s="18">
        <v>1171523058</v>
      </c>
      <c r="E227" s="7" t="s">
        <v>101</v>
      </c>
      <c r="F227" s="18" t="s">
        <v>151</v>
      </c>
      <c r="G227" s="7" t="s">
        <v>275</v>
      </c>
      <c r="H227" s="18">
        <v>2</v>
      </c>
      <c r="I227" s="18" t="s">
        <v>145</v>
      </c>
      <c r="J227" s="18" t="s">
        <v>272</v>
      </c>
      <c r="L227" s="18">
        <v>18</v>
      </c>
      <c r="M227" s="18">
        <v>2</v>
      </c>
      <c r="N227" s="18">
        <v>1</v>
      </c>
      <c r="O227" s="18">
        <v>1</v>
      </c>
      <c r="P227">
        <v>1753583973</v>
      </c>
      <c r="Q227">
        <v>2098</v>
      </c>
      <c r="R227" t="s">
        <v>177</v>
      </c>
      <c r="S227" t="s">
        <v>174</v>
      </c>
      <c r="T227">
        <v>0</v>
      </c>
      <c r="U227" t="s">
        <v>148</v>
      </c>
      <c r="V227">
        <f>MATCH(D227,Отчет!$D$1:$D$65536,0)</f>
        <v>87</v>
      </c>
    </row>
    <row r="228" spans="1:22" x14ac:dyDescent="0.2">
      <c r="A228" s="18">
        <v>1840004281</v>
      </c>
      <c r="B228" s="18">
        <v>9</v>
      </c>
      <c r="C228" s="18" t="s">
        <v>142</v>
      </c>
      <c r="D228" s="18">
        <v>1171523094</v>
      </c>
      <c r="E228" s="7" t="s">
        <v>88</v>
      </c>
      <c r="F228" s="18" t="s">
        <v>180</v>
      </c>
      <c r="G228" s="7" t="s">
        <v>275</v>
      </c>
      <c r="H228" s="18">
        <v>2</v>
      </c>
      <c r="I228" s="18" t="s">
        <v>145</v>
      </c>
      <c r="J228" s="18" t="s">
        <v>272</v>
      </c>
      <c r="L228" s="18">
        <v>18</v>
      </c>
      <c r="M228" s="18">
        <v>2</v>
      </c>
      <c r="N228" s="18">
        <v>1</v>
      </c>
      <c r="O228" s="18">
        <v>1</v>
      </c>
      <c r="P228">
        <v>1753583973</v>
      </c>
      <c r="Q228">
        <v>2098</v>
      </c>
      <c r="S228" t="s">
        <v>174</v>
      </c>
      <c r="T228">
        <v>0</v>
      </c>
      <c r="U228" t="s">
        <v>148</v>
      </c>
      <c r="V228">
        <f>MATCH(D228,Отчет!$D$1:$D$65536,0)</f>
        <v>45</v>
      </c>
    </row>
    <row r="229" spans="1:22" x14ac:dyDescent="0.2">
      <c r="A229" s="18">
        <v>1840004818</v>
      </c>
      <c r="B229" s="18">
        <v>8</v>
      </c>
      <c r="C229" s="18" t="s">
        <v>171</v>
      </c>
      <c r="D229" s="18">
        <v>1171521027</v>
      </c>
      <c r="E229" s="7" t="s">
        <v>47</v>
      </c>
      <c r="F229" s="18" t="s">
        <v>242</v>
      </c>
      <c r="G229" s="7" t="s">
        <v>275</v>
      </c>
      <c r="H229" s="18">
        <v>2</v>
      </c>
      <c r="I229" s="18" t="s">
        <v>145</v>
      </c>
      <c r="J229" s="18" t="s">
        <v>272</v>
      </c>
      <c r="L229" s="18">
        <v>0</v>
      </c>
      <c r="M229" s="18">
        <v>2</v>
      </c>
      <c r="N229" s="18">
        <v>1</v>
      </c>
      <c r="O229" s="18">
        <v>0</v>
      </c>
      <c r="P229">
        <v>1753583973</v>
      </c>
      <c r="Q229">
        <v>2098</v>
      </c>
      <c r="S229" t="s">
        <v>174</v>
      </c>
      <c r="T229">
        <v>0</v>
      </c>
      <c r="U229" t="s">
        <v>148</v>
      </c>
      <c r="V229">
        <f>MATCH(D229,Отчет!$D$1:$D$65536,0)</f>
        <v>54</v>
      </c>
    </row>
    <row r="230" spans="1:22" x14ac:dyDescent="0.2">
      <c r="A230" s="18">
        <v>1840002555</v>
      </c>
      <c r="B230" s="18">
        <v>6</v>
      </c>
      <c r="C230" s="18" t="s">
        <v>160</v>
      </c>
      <c r="D230" s="18">
        <v>1171521318</v>
      </c>
      <c r="E230" s="7" t="s">
        <v>52</v>
      </c>
      <c r="F230" s="18" t="s">
        <v>243</v>
      </c>
      <c r="G230" s="7" t="s">
        <v>275</v>
      </c>
      <c r="H230" s="18">
        <v>2</v>
      </c>
      <c r="I230" s="18" t="s">
        <v>145</v>
      </c>
      <c r="J230" s="18" t="s">
        <v>272</v>
      </c>
      <c r="L230" s="18">
        <v>12</v>
      </c>
      <c r="M230" s="18">
        <v>2</v>
      </c>
      <c r="N230" s="18">
        <v>1</v>
      </c>
      <c r="O230" s="18">
        <v>0</v>
      </c>
      <c r="P230">
        <v>1753583973</v>
      </c>
      <c r="Q230">
        <v>2098</v>
      </c>
      <c r="S230" t="s">
        <v>174</v>
      </c>
      <c r="T230">
        <v>0</v>
      </c>
      <c r="U230" t="s">
        <v>148</v>
      </c>
      <c r="V230">
        <f>MATCH(D230,Отчет!$D$1:$D$65536,0)</f>
        <v>67</v>
      </c>
    </row>
    <row r="231" spans="1:22" x14ac:dyDescent="0.2">
      <c r="A231" s="18">
        <v>1840003389</v>
      </c>
      <c r="B231" s="18">
        <v>8</v>
      </c>
      <c r="C231" s="18" t="s">
        <v>152</v>
      </c>
      <c r="D231" s="18">
        <v>1171521346</v>
      </c>
      <c r="E231" s="7" t="s">
        <v>67</v>
      </c>
      <c r="F231" s="18" t="s">
        <v>244</v>
      </c>
      <c r="G231" s="7" t="s">
        <v>275</v>
      </c>
      <c r="H231" s="18">
        <v>2</v>
      </c>
      <c r="I231" s="18" t="s">
        <v>145</v>
      </c>
      <c r="J231" s="18" t="s">
        <v>272</v>
      </c>
      <c r="L231" s="18">
        <v>0</v>
      </c>
      <c r="M231" s="18">
        <v>2</v>
      </c>
      <c r="N231" s="18">
        <v>1</v>
      </c>
      <c r="O231" s="18">
        <v>0</v>
      </c>
      <c r="P231">
        <v>1753583973</v>
      </c>
      <c r="Q231">
        <v>2098</v>
      </c>
      <c r="R231" t="s">
        <v>179</v>
      </c>
      <c r="S231" t="s">
        <v>174</v>
      </c>
      <c r="T231">
        <v>0</v>
      </c>
      <c r="U231" t="s">
        <v>148</v>
      </c>
      <c r="V231">
        <f>MATCH(D231,Отчет!$D$1:$D$65536,0)</f>
        <v>31</v>
      </c>
    </row>
    <row r="232" spans="1:22" x14ac:dyDescent="0.2">
      <c r="A232" s="18">
        <v>1840004170</v>
      </c>
      <c r="B232" s="18">
        <v>6</v>
      </c>
      <c r="C232" s="18" t="s">
        <v>142</v>
      </c>
      <c r="D232" s="18">
        <v>1171521382</v>
      </c>
      <c r="E232" s="7" t="s">
        <v>84</v>
      </c>
      <c r="F232" s="18" t="s">
        <v>245</v>
      </c>
      <c r="G232" s="7" t="s">
        <v>275</v>
      </c>
      <c r="H232" s="18">
        <v>2</v>
      </c>
      <c r="I232" s="18" t="s">
        <v>145</v>
      </c>
      <c r="J232" s="18" t="s">
        <v>272</v>
      </c>
      <c r="L232" s="18">
        <v>12</v>
      </c>
      <c r="M232" s="18">
        <v>2</v>
      </c>
      <c r="N232" s="18">
        <v>1</v>
      </c>
      <c r="O232" s="18">
        <v>0</v>
      </c>
      <c r="P232">
        <v>1753583973</v>
      </c>
      <c r="Q232">
        <v>2098</v>
      </c>
      <c r="S232" t="s">
        <v>174</v>
      </c>
      <c r="T232">
        <v>0</v>
      </c>
      <c r="U232" t="s">
        <v>148</v>
      </c>
      <c r="V232">
        <f>MATCH(D232,Отчет!$D$1:$D$65536,0)</f>
        <v>99</v>
      </c>
    </row>
    <row r="233" spans="1:22" x14ac:dyDescent="0.2">
      <c r="A233" s="18">
        <v>1840002256</v>
      </c>
      <c r="B233" s="18">
        <v>4</v>
      </c>
      <c r="C233" s="18" t="s">
        <v>160</v>
      </c>
      <c r="D233" s="18">
        <v>1171521410</v>
      </c>
      <c r="E233" s="7" t="s">
        <v>38</v>
      </c>
      <c r="F233" s="18" t="s">
        <v>246</v>
      </c>
      <c r="G233" s="7" t="s">
        <v>275</v>
      </c>
      <c r="H233" s="18">
        <v>2</v>
      </c>
      <c r="I233" s="18" t="s">
        <v>145</v>
      </c>
      <c r="J233" s="18" t="s">
        <v>272</v>
      </c>
      <c r="L233" s="18">
        <v>8</v>
      </c>
      <c r="M233" s="18">
        <v>2</v>
      </c>
      <c r="N233" s="18">
        <v>1</v>
      </c>
      <c r="O233" s="18">
        <v>0</v>
      </c>
      <c r="P233">
        <v>1753583973</v>
      </c>
      <c r="Q233">
        <v>2098</v>
      </c>
      <c r="S233" t="s">
        <v>174</v>
      </c>
      <c r="T233">
        <v>0</v>
      </c>
      <c r="U233" t="s">
        <v>148</v>
      </c>
      <c r="V233">
        <f>MATCH(D233,Отчет!$D$1:$D$65536,0)</f>
        <v>89</v>
      </c>
    </row>
    <row r="234" spans="1:22" x14ac:dyDescent="0.2">
      <c r="A234" s="18">
        <v>1840003934</v>
      </c>
      <c r="B234" s="18">
        <v>7</v>
      </c>
      <c r="C234" s="18" t="s">
        <v>152</v>
      </c>
      <c r="D234" s="18">
        <v>1171521438</v>
      </c>
      <c r="E234" s="7" t="s">
        <v>129</v>
      </c>
      <c r="F234" s="18" t="s">
        <v>247</v>
      </c>
      <c r="G234" s="7" t="s">
        <v>275</v>
      </c>
      <c r="H234" s="18">
        <v>2</v>
      </c>
      <c r="I234" s="18" t="s">
        <v>145</v>
      </c>
      <c r="J234" s="18" t="s">
        <v>272</v>
      </c>
      <c r="L234" s="18">
        <v>14</v>
      </c>
      <c r="M234" s="18">
        <v>2</v>
      </c>
      <c r="N234" s="18">
        <v>1</v>
      </c>
      <c r="O234" s="18">
        <v>0</v>
      </c>
      <c r="P234">
        <v>1753583973</v>
      </c>
      <c r="Q234">
        <v>2098</v>
      </c>
      <c r="S234" t="s">
        <v>174</v>
      </c>
      <c r="T234">
        <v>0</v>
      </c>
      <c r="U234" t="s">
        <v>148</v>
      </c>
      <c r="V234">
        <f>MATCH(D234,Отчет!$D$1:$D$65536,0)</f>
        <v>81</v>
      </c>
    </row>
    <row r="235" spans="1:22" x14ac:dyDescent="0.2">
      <c r="A235" s="18">
        <v>1840002846</v>
      </c>
      <c r="B235" s="18">
        <v>6</v>
      </c>
      <c r="C235" s="18" t="s">
        <v>160</v>
      </c>
      <c r="D235" s="18">
        <v>1171521470</v>
      </c>
      <c r="E235" s="7" t="s">
        <v>76</v>
      </c>
      <c r="F235" s="18" t="s">
        <v>248</v>
      </c>
      <c r="G235" s="7" t="s">
        <v>275</v>
      </c>
      <c r="H235" s="18">
        <v>2</v>
      </c>
      <c r="I235" s="18" t="s">
        <v>145</v>
      </c>
      <c r="J235" s="18" t="s">
        <v>272</v>
      </c>
      <c r="L235" s="18">
        <v>0</v>
      </c>
      <c r="M235" s="18">
        <v>2</v>
      </c>
      <c r="N235" s="18">
        <v>1</v>
      </c>
      <c r="O235" s="18">
        <v>0</v>
      </c>
      <c r="P235">
        <v>1753583973</v>
      </c>
      <c r="Q235">
        <v>2098</v>
      </c>
      <c r="S235" t="s">
        <v>174</v>
      </c>
      <c r="T235">
        <v>0</v>
      </c>
      <c r="U235" t="s">
        <v>148</v>
      </c>
      <c r="V235">
        <f>MATCH(D235,Отчет!$D$1:$D$65536,0)</f>
        <v>114</v>
      </c>
    </row>
    <row r="236" spans="1:22" x14ac:dyDescent="0.2">
      <c r="A236" s="18">
        <v>1840004509</v>
      </c>
      <c r="B236" s="18">
        <v>9</v>
      </c>
      <c r="C236" s="18" t="s">
        <v>142</v>
      </c>
      <c r="D236" s="18">
        <v>1171521511</v>
      </c>
      <c r="E236" s="7" t="s">
        <v>98</v>
      </c>
      <c r="F236" s="18" t="s">
        <v>249</v>
      </c>
      <c r="G236" s="7" t="s">
        <v>275</v>
      </c>
      <c r="H236" s="18">
        <v>2</v>
      </c>
      <c r="I236" s="18" t="s">
        <v>145</v>
      </c>
      <c r="J236" s="18" t="s">
        <v>272</v>
      </c>
      <c r="L236" s="18">
        <v>18</v>
      </c>
      <c r="M236" s="18">
        <v>2</v>
      </c>
      <c r="N236" s="18">
        <v>1</v>
      </c>
      <c r="O236" s="18">
        <v>0</v>
      </c>
      <c r="P236">
        <v>1753583973</v>
      </c>
      <c r="Q236">
        <v>2098</v>
      </c>
      <c r="S236" t="s">
        <v>174</v>
      </c>
      <c r="T236">
        <v>0</v>
      </c>
      <c r="U236" t="s">
        <v>148</v>
      </c>
      <c r="V236">
        <f>MATCH(D236,Отчет!$D$1:$D$65536,0)</f>
        <v>20</v>
      </c>
    </row>
    <row r="237" spans="1:22" x14ac:dyDescent="0.2">
      <c r="A237" s="18">
        <v>1840004118</v>
      </c>
      <c r="B237" s="18">
        <v>7</v>
      </c>
      <c r="C237" s="18" t="s">
        <v>142</v>
      </c>
      <c r="D237" s="18">
        <v>1171521544</v>
      </c>
      <c r="E237" s="7" t="s">
        <v>83</v>
      </c>
      <c r="F237" s="18" t="s">
        <v>250</v>
      </c>
      <c r="G237" s="7" t="s">
        <v>275</v>
      </c>
      <c r="H237" s="18">
        <v>2</v>
      </c>
      <c r="I237" s="18" t="s">
        <v>145</v>
      </c>
      <c r="J237" s="18" t="s">
        <v>272</v>
      </c>
      <c r="L237" s="18">
        <v>14</v>
      </c>
      <c r="M237" s="18">
        <v>2</v>
      </c>
      <c r="N237" s="18">
        <v>1</v>
      </c>
      <c r="O237" s="18">
        <v>0</v>
      </c>
      <c r="P237">
        <v>1753583973</v>
      </c>
      <c r="Q237">
        <v>2098</v>
      </c>
      <c r="S237" t="s">
        <v>174</v>
      </c>
      <c r="T237">
        <v>0</v>
      </c>
      <c r="U237" t="s">
        <v>148</v>
      </c>
      <c r="V237">
        <f>MATCH(D237,Отчет!$D$1:$D$65536,0)</f>
        <v>24</v>
      </c>
    </row>
    <row r="238" spans="1:22" x14ac:dyDescent="0.2">
      <c r="A238" s="18">
        <v>1840005435</v>
      </c>
      <c r="B238" s="18">
        <v>7</v>
      </c>
      <c r="C238" s="18" t="s">
        <v>171</v>
      </c>
      <c r="D238" s="18">
        <v>1171521581</v>
      </c>
      <c r="E238" s="7" t="s">
        <v>119</v>
      </c>
      <c r="F238" s="18" t="s">
        <v>251</v>
      </c>
      <c r="G238" s="7" t="s">
        <v>275</v>
      </c>
      <c r="H238" s="18">
        <v>2</v>
      </c>
      <c r="I238" s="18" t="s">
        <v>145</v>
      </c>
      <c r="J238" s="18" t="s">
        <v>272</v>
      </c>
      <c r="L238" s="18">
        <v>14</v>
      </c>
      <c r="M238" s="18">
        <v>2</v>
      </c>
      <c r="N238" s="18">
        <v>1</v>
      </c>
      <c r="O238" s="18">
        <v>0</v>
      </c>
      <c r="P238">
        <v>1753583973</v>
      </c>
      <c r="Q238">
        <v>2098</v>
      </c>
      <c r="S238" t="s">
        <v>174</v>
      </c>
      <c r="T238">
        <v>0</v>
      </c>
      <c r="U238" t="s">
        <v>148</v>
      </c>
      <c r="V238">
        <f>MATCH(D238,Отчет!$D$1:$D$65536,0)</f>
        <v>71</v>
      </c>
    </row>
    <row r="239" spans="1:22" x14ac:dyDescent="0.2">
      <c r="A239" s="18">
        <v>1840003905</v>
      </c>
      <c r="B239" s="18">
        <v>9</v>
      </c>
      <c r="C239" s="18" t="s">
        <v>152</v>
      </c>
      <c r="D239" s="18">
        <v>1171521712</v>
      </c>
      <c r="E239" s="7" t="s">
        <v>128</v>
      </c>
      <c r="F239" s="18" t="s">
        <v>165</v>
      </c>
      <c r="G239" s="7" t="s">
        <v>275</v>
      </c>
      <c r="H239" s="18">
        <v>2</v>
      </c>
      <c r="I239" s="18" t="s">
        <v>145</v>
      </c>
      <c r="J239" s="18" t="s">
        <v>272</v>
      </c>
      <c r="L239" s="18">
        <v>18</v>
      </c>
      <c r="M239" s="18">
        <v>2</v>
      </c>
      <c r="N239" s="18">
        <v>1</v>
      </c>
      <c r="O239" s="18">
        <v>0</v>
      </c>
      <c r="P239">
        <v>1753583973</v>
      </c>
      <c r="Q239">
        <v>2098</v>
      </c>
      <c r="S239" t="s">
        <v>174</v>
      </c>
      <c r="T239">
        <v>0</v>
      </c>
      <c r="U239" t="s">
        <v>148</v>
      </c>
      <c r="V239">
        <f>MATCH(D239,Отчет!$D$1:$D$65536,0)</f>
        <v>27</v>
      </c>
    </row>
    <row r="240" spans="1:22" x14ac:dyDescent="0.2">
      <c r="A240" s="18">
        <v>1840003327</v>
      </c>
      <c r="B240" s="18">
        <v>7</v>
      </c>
      <c r="C240" s="18" t="s">
        <v>152</v>
      </c>
      <c r="D240" s="18">
        <v>1171521754</v>
      </c>
      <c r="E240" s="7" t="s">
        <v>65</v>
      </c>
      <c r="F240" s="18" t="s">
        <v>252</v>
      </c>
      <c r="G240" s="7" t="s">
        <v>275</v>
      </c>
      <c r="H240" s="18">
        <v>2</v>
      </c>
      <c r="I240" s="18" t="s">
        <v>145</v>
      </c>
      <c r="J240" s="18" t="s">
        <v>272</v>
      </c>
      <c r="L240" s="18">
        <v>14</v>
      </c>
      <c r="M240" s="18">
        <v>2</v>
      </c>
      <c r="N240" s="18">
        <v>1</v>
      </c>
      <c r="O240" s="18">
        <v>0</v>
      </c>
      <c r="P240">
        <v>1753583973</v>
      </c>
      <c r="Q240">
        <v>2098</v>
      </c>
      <c r="S240" t="s">
        <v>174</v>
      </c>
      <c r="T240">
        <v>0</v>
      </c>
      <c r="U240" t="s">
        <v>148</v>
      </c>
      <c r="V240">
        <f>MATCH(D240,Отчет!$D$1:$D$65536,0)</f>
        <v>75</v>
      </c>
    </row>
    <row r="241" spans="1:22" x14ac:dyDescent="0.2">
      <c r="A241" s="18">
        <v>1840004999</v>
      </c>
      <c r="B241" s="18">
        <v>7</v>
      </c>
      <c r="C241" s="18" t="s">
        <v>171</v>
      </c>
      <c r="D241" s="18">
        <v>1171521816</v>
      </c>
      <c r="E241" s="7" t="s">
        <v>105</v>
      </c>
      <c r="F241" s="18" t="s">
        <v>253</v>
      </c>
      <c r="G241" s="7" t="s">
        <v>275</v>
      </c>
      <c r="H241" s="18">
        <v>2</v>
      </c>
      <c r="I241" s="18" t="s">
        <v>145</v>
      </c>
      <c r="J241" s="18" t="s">
        <v>272</v>
      </c>
      <c r="L241" s="18">
        <v>14</v>
      </c>
      <c r="M241" s="18">
        <v>2</v>
      </c>
      <c r="N241" s="18">
        <v>1</v>
      </c>
      <c r="O241" s="18">
        <v>0</v>
      </c>
      <c r="P241">
        <v>1753583973</v>
      </c>
      <c r="Q241">
        <v>2098</v>
      </c>
      <c r="S241" t="s">
        <v>174</v>
      </c>
      <c r="T241">
        <v>0</v>
      </c>
      <c r="U241" t="s">
        <v>148</v>
      </c>
      <c r="V241">
        <f>MATCH(D241,Отчет!$D$1:$D$65536,0)</f>
        <v>58</v>
      </c>
    </row>
    <row r="242" spans="1:22" x14ac:dyDescent="0.2">
      <c r="A242" s="18">
        <v>1840003844</v>
      </c>
      <c r="B242" s="18">
        <v>8</v>
      </c>
      <c r="C242" s="18" t="s">
        <v>152</v>
      </c>
      <c r="D242" s="18">
        <v>1171521848</v>
      </c>
      <c r="E242" s="7" t="s">
        <v>81</v>
      </c>
      <c r="F242" s="18" t="s">
        <v>254</v>
      </c>
      <c r="G242" s="7" t="s">
        <v>275</v>
      </c>
      <c r="H242" s="18">
        <v>2</v>
      </c>
      <c r="I242" s="18" t="s">
        <v>145</v>
      </c>
      <c r="J242" s="18" t="s">
        <v>272</v>
      </c>
      <c r="L242" s="18">
        <v>0</v>
      </c>
      <c r="M242" s="18">
        <v>2</v>
      </c>
      <c r="N242" s="18">
        <v>1</v>
      </c>
      <c r="O242" s="18">
        <v>1</v>
      </c>
      <c r="P242">
        <v>1753583973</v>
      </c>
      <c r="Q242">
        <v>2098</v>
      </c>
      <c r="R242" t="s">
        <v>179</v>
      </c>
      <c r="S242" t="s">
        <v>174</v>
      </c>
      <c r="T242">
        <v>0</v>
      </c>
      <c r="U242" t="s">
        <v>148</v>
      </c>
      <c r="V242">
        <f>MATCH(D242,Отчет!$D$1:$D$65536,0)</f>
        <v>66</v>
      </c>
    </row>
    <row r="243" spans="1:22" x14ac:dyDescent="0.2">
      <c r="A243" s="18">
        <v>1840005177</v>
      </c>
      <c r="B243" s="18">
        <v>6</v>
      </c>
      <c r="C243" s="18" t="s">
        <v>171</v>
      </c>
      <c r="D243" s="18">
        <v>1171521880</v>
      </c>
      <c r="E243" s="7" t="s">
        <v>112</v>
      </c>
      <c r="F243" s="18" t="s">
        <v>255</v>
      </c>
      <c r="G243" s="7" t="s">
        <v>275</v>
      </c>
      <c r="H243" s="18">
        <v>2</v>
      </c>
      <c r="I243" s="18" t="s">
        <v>145</v>
      </c>
      <c r="J243" s="18" t="s">
        <v>272</v>
      </c>
      <c r="L243" s="18">
        <v>12</v>
      </c>
      <c r="M243" s="18">
        <v>2</v>
      </c>
      <c r="N243" s="18">
        <v>1</v>
      </c>
      <c r="O243" s="18">
        <v>1</v>
      </c>
      <c r="P243">
        <v>1753583973</v>
      </c>
      <c r="Q243">
        <v>2098</v>
      </c>
      <c r="S243" t="s">
        <v>174</v>
      </c>
      <c r="T243">
        <v>0</v>
      </c>
      <c r="U243" t="s">
        <v>148</v>
      </c>
      <c r="V243">
        <f>MATCH(D243,Отчет!$D$1:$D$65536,0)</f>
        <v>70</v>
      </c>
    </row>
    <row r="244" spans="1:22" x14ac:dyDescent="0.2">
      <c r="A244" s="18">
        <v>1840003485</v>
      </c>
      <c r="B244" s="18">
        <v>7</v>
      </c>
      <c r="C244" s="18" t="s">
        <v>152</v>
      </c>
      <c r="D244" s="18">
        <v>1171521981</v>
      </c>
      <c r="E244" s="7" t="s">
        <v>70</v>
      </c>
      <c r="F244" s="18" t="s">
        <v>256</v>
      </c>
      <c r="G244" s="7" t="s">
        <v>275</v>
      </c>
      <c r="H244" s="18">
        <v>2</v>
      </c>
      <c r="I244" s="18" t="s">
        <v>145</v>
      </c>
      <c r="J244" s="18" t="s">
        <v>272</v>
      </c>
      <c r="L244" s="18">
        <v>14</v>
      </c>
      <c r="M244" s="18">
        <v>2</v>
      </c>
      <c r="N244" s="18">
        <v>1</v>
      </c>
      <c r="O244" s="18">
        <v>0</v>
      </c>
      <c r="P244">
        <v>1753583973</v>
      </c>
      <c r="Q244">
        <v>2098</v>
      </c>
      <c r="S244" t="s">
        <v>174</v>
      </c>
      <c r="T244">
        <v>0</v>
      </c>
      <c r="U244" t="s">
        <v>148</v>
      </c>
      <c r="V244">
        <f>MATCH(D244,Отчет!$D$1:$D$65536,0)</f>
        <v>79</v>
      </c>
    </row>
    <row r="245" spans="1:22" x14ac:dyDescent="0.2">
      <c r="A245" s="18">
        <v>1840002739</v>
      </c>
      <c r="B245" s="18">
        <v>7</v>
      </c>
      <c r="C245" s="18" t="s">
        <v>160</v>
      </c>
      <c r="D245" s="18">
        <v>1171522057</v>
      </c>
      <c r="E245" s="7" t="s">
        <v>59</v>
      </c>
      <c r="F245" s="18" t="s">
        <v>257</v>
      </c>
      <c r="G245" s="7" t="s">
        <v>275</v>
      </c>
      <c r="H245" s="18">
        <v>2</v>
      </c>
      <c r="I245" s="18" t="s">
        <v>145</v>
      </c>
      <c r="J245" s="18" t="s">
        <v>272</v>
      </c>
      <c r="L245" s="18">
        <v>14</v>
      </c>
      <c r="M245" s="18">
        <v>2</v>
      </c>
      <c r="N245" s="18">
        <v>1</v>
      </c>
      <c r="O245" s="18">
        <v>0</v>
      </c>
      <c r="P245">
        <v>1753583973</v>
      </c>
      <c r="Q245">
        <v>2098</v>
      </c>
      <c r="S245" t="s">
        <v>174</v>
      </c>
      <c r="T245">
        <v>0</v>
      </c>
      <c r="U245" t="s">
        <v>148</v>
      </c>
      <c r="V245">
        <f>MATCH(D245,Отчет!$D$1:$D$65536,0)</f>
        <v>85</v>
      </c>
    </row>
    <row r="246" spans="1:22" x14ac:dyDescent="0.2">
      <c r="A246" s="18">
        <v>1840005058</v>
      </c>
      <c r="B246" s="18">
        <v>8</v>
      </c>
      <c r="C246" s="18" t="s">
        <v>171</v>
      </c>
      <c r="D246" s="18">
        <v>1171520150</v>
      </c>
      <c r="E246" s="7" t="s">
        <v>107</v>
      </c>
      <c r="F246" s="18" t="s">
        <v>227</v>
      </c>
      <c r="G246" s="7" t="s">
        <v>275</v>
      </c>
      <c r="H246" s="18">
        <v>2</v>
      </c>
      <c r="I246" s="18" t="s">
        <v>145</v>
      </c>
      <c r="J246" s="18" t="s">
        <v>272</v>
      </c>
      <c r="L246" s="18">
        <v>16</v>
      </c>
      <c r="M246" s="18">
        <v>2</v>
      </c>
      <c r="N246" s="18">
        <v>1</v>
      </c>
      <c r="O246" s="18">
        <v>0</v>
      </c>
      <c r="P246">
        <v>1753583973</v>
      </c>
      <c r="Q246">
        <v>2098</v>
      </c>
      <c r="R246" t="s">
        <v>177</v>
      </c>
      <c r="S246" t="s">
        <v>174</v>
      </c>
      <c r="T246">
        <v>0</v>
      </c>
      <c r="U246" t="s">
        <v>148</v>
      </c>
      <c r="V246">
        <f>MATCH(D246,Отчет!$D$1:$D$65536,0)</f>
        <v>104</v>
      </c>
    </row>
    <row r="247" spans="1:22" x14ac:dyDescent="0.2">
      <c r="A247" s="18">
        <v>1840002925</v>
      </c>
      <c r="B247" s="18">
        <v>7</v>
      </c>
      <c r="C247" s="18" t="s">
        <v>160</v>
      </c>
      <c r="D247" s="18">
        <v>1171520182</v>
      </c>
      <c r="E247" s="7" t="s">
        <v>121</v>
      </c>
      <c r="F247" s="18" t="s">
        <v>228</v>
      </c>
      <c r="G247" s="7" t="s">
        <v>275</v>
      </c>
      <c r="H247" s="18">
        <v>2</v>
      </c>
      <c r="I247" s="18" t="s">
        <v>145</v>
      </c>
      <c r="J247" s="18" t="s">
        <v>272</v>
      </c>
      <c r="L247" s="18">
        <v>14</v>
      </c>
      <c r="M247" s="18">
        <v>2</v>
      </c>
      <c r="N247" s="18">
        <v>1</v>
      </c>
      <c r="O247" s="18">
        <v>1</v>
      </c>
      <c r="P247">
        <v>1753583973</v>
      </c>
      <c r="Q247">
        <v>2098</v>
      </c>
      <c r="S247" t="s">
        <v>174</v>
      </c>
      <c r="T247">
        <v>0</v>
      </c>
      <c r="U247" t="s">
        <v>148</v>
      </c>
      <c r="V247">
        <f>MATCH(D247,Отчет!$D$1:$D$65536,0)</f>
        <v>59</v>
      </c>
    </row>
    <row r="248" spans="1:22" x14ac:dyDescent="0.2">
      <c r="A248" s="18">
        <v>1840003298</v>
      </c>
      <c r="B248" s="18">
        <v>8</v>
      </c>
      <c r="C248" s="18" t="s">
        <v>152</v>
      </c>
      <c r="D248" s="18">
        <v>1171520210</v>
      </c>
      <c r="E248" s="7" t="s">
        <v>64</v>
      </c>
      <c r="F248" s="18" t="s">
        <v>229</v>
      </c>
      <c r="G248" s="7" t="s">
        <v>275</v>
      </c>
      <c r="H248" s="18">
        <v>2</v>
      </c>
      <c r="I248" s="18" t="s">
        <v>145</v>
      </c>
      <c r="J248" s="18" t="s">
        <v>272</v>
      </c>
      <c r="L248" s="18">
        <v>16</v>
      </c>
      <c r="M248" s="18">
        <v>2</v>
      </c>
      <c r="N248" s="18">
        <v>1</v>
      </c>
      <c r="O248" s="18">
        <v>0</v>
      </c>
      <c r="P248">
        <v>1753583973</v>
      </c>
      <c r="Q248">
        <v>2098</v>
      </c>
      <c r="S248" t="s">
        <v>174</v>
      </c>
      <c r="T248">
        <v>0</v>
      </c>
      <c r="U248" t="s">
        <v>148</v>
      </c>
      <c r="V248">
        <f>MATCH(D248,Отчет!$D$1:$D$65536,0)</f>
        <v>36</v>
      </c>
    </row>
    <row r="249" spans="1:22" x14ac:dyDescent="0.2">
      <c r="A249" s="18">
        <v>1840003777</v>
      </c>
      <c r="B249" s="18">
        <v>7</v>
      </c>
      <c r="C249" s="18" t="s">
        <v>152</v>
      </c>
      <c r="D249" s="18">
        <v>1171520258</v>
      </c>
      <c r="E249" s="7" t="s">
        <v>79</v>
      </c>
      <c r="F249" s="18" t="s">
        <v>230</v>
      </c>
      <c r="G249" s="7" t="s">
        <v>275</v>
      </c>
      <c r="H249" s="18">
        <v>2</v>
      </c>
      <c r="I249" s="18" t="s">
        <v>145</v>
      </c>
      <c r="J249" s="18" t="s">
        <v>272</v>
      </c>
      <c r="L249" s="18">
        <v>14</v>
      </c>
      <c r="M249" s="18">
        <v>2</v>
      </c>
      <c r="N249" s="18">
        <v>1</v>
      </c>
      <c r="O249" s="18">
        <v>0</v>
      </c>
      <c r="P249">
        <v>1753583973</v>
      </c>
      <c r="Q249">
        <v>2098</v>
      </c>
      <c r="R249" t="s">
        <v>177</v>
      </c>
      <c r="S249" t="s">
        <v>174</v>
      </c>
      <c r="T249">
        <v>0</v>
      </c>
      <c r="U249" t="s">
        <v>148</v>
      </c>
      <c r="V249">
        <f>MATCH(D249,Отчет!$D$1:$D$65536,0)</f>
        <v>105</v>
      </c>
    </row>
    <row r="250" spans="1:22" x14ac:dyDescent="0.2">
      <c r="A250" s="18">
        <v>1840005145</v>
      </c>
      <c r="B250" s="18">
        <v>7</v>
      </c>
      <c r="C250" s="18" t="s">
        <v>171</v>
      </c>
      <c r="D250" s="18">
        <v>1171520509</v>
      </c>
      <c r="E250" s="7" t="s">
        <v>111</v>
      </c>
      <c r="F250" s="18" t="s">
        <v>231</v>
      </c>
      <c r="G250" s="7" t="s">
        <v>275</v>
      </c>
      <c r="H250" s="18">
        <v>2</v>
      </c>
      <c r="I250" s="18" t="s">
        <v>145</v>
      </c>
      <c r="J250" s="18" t="s">
        <v>272</v>
      </c>
      <c r="L250" s="18">
        <v>14</v>
      </c>
      <c r="M250" s="18">
        <v>2</v>
      </c>
      <c r="N250" s="18">
        <v>1</v>
      </c>
      <c r="O250" s="18">
        <v>0</v>
      </c>
      <c r="P250">
        <v>1753583973</v>
      </c>
      <c r="Q250">
        <v>2098</v>
      </c>
      <c r="S250" t="s">
        <v>174</v>
      </c>
      <c r="T250">
        <v>0</v>
      </c>
      <c r="U250" t="s">
        <v>148</v>
      </c>
      <c r="V250">
        <f>MATCH(D250,Отчет!$D$1:$D$65536,0)</f>
        <v>61</v>
      </c>
    </row>
    <row r="251" spans="1:22" x14ac:dyDescent="0.2">
      <c r="A251" s="18">
        <v>1840002419</v>
      </c>
      <c r="B251" s="18">
        <v>7</v>
      </c>
      <c r="C251" s="18" t="s">
        <v>160</v>
      </c>
      <c r="D251" s="18">
        <v>1171520542</v>
      </c>
      <c r="E251" s="7" t="s">
        <v>46</v>
      </c>
      <c r="F251" s="18" t="s">
        <v>232</v>
      </c>
      <c r="G251" s="7" t="s">
        <v>275</v>
      </c>
      <c r="H251" s="18">
        <v>2</v>
      </c>
      <c r="I251" s="18" t="s">
        <v>145</v>
      </c>
      <c r="J251" s="18" t="s">
        <v>272</v>
      </c>
      <c r="L251" s="18">
        <v>14</v>
      </c>
      <c r="M251" s="18">
        <v>2</v>
      </c>
      <c r="N251" s="18">
        <v>1</v>
      </c>
      <c r="O251" s="18">
        <v>0</v>
      </c>
      <c r="P251">
        <v>1753583973</v>
      </c>
      <c r="Q251">
        <v>2098</v>
      </c>
      <c r="R251" t="s">
        <v>177</v>
      </c>
      <c r="S251" t="s">
        <v>174</v>
      </c>
      <c r="T251">
        <v>0</v>
      </c>
      <c r="U251" t="s">
        <v>148</v>
      </c>
      <c r="V251">
        <f>MATCH(D251,Отчет!$D$1:$D$65536,0)</f>
        <v>113</v>
      </c>
    </row>
    <row r="252" spans="1:22" x14ac:dyDescent="0.2">
      <c r="A252" s="18">
        <v>1840003004</v>
      </c>
      <c r="B252" s="18">
        <v>8</v>
      </c>
      <c r="C252" s="18" t="s">
        <v>160</v>
      </c>
      <c r="D252" s="18">
        <v>1171520574</v>
      </c>
      <c r="E252" s="7" t="s">
        <v>124</v>
      </c>
      <c r="F252" s="18" t="s">
        <v>233</v>
      </c>
      <c r="G252" s="7" t="s">
        <v>275</v>
      </c>
      <c r="H252" s="18">
        <v>2</v>
      </c>
      <c r="I252" s="18" t="s">
        <v>145</v>
      </c>
      <c r="J252" s="18" t="s">
        <v>272</v>
      </c>
      <c r="L252" s="18">
        <v>16</v>
      </c>
      <c r="M252" s="18">
        <v>2</v>
      </c>
      <c r="N252" s="18">
        <v>1</v>
      </c>
      <c r="O252" s="18">
        <v>0</v>
      </c>
      <c r="P252">
        <v>1753583973</v>
      </c>
      <c r="Q252">
        <v>2098</v>
      </c>
      <c r="S252" t="s">
        <v>174</v>
      </c>
      <c r="T252">
        <v>0</v>
      </c>
      <c r="U252" t="s">
        <v>148</v>
      </c>
      <c r="V252">
        <f>MATCH(D252,Отчет!$D$1:$D$65536,0)</f>
        <v>42</v>
      </c>
    </row>
    <row r="253" spans="1:22" x14ac:dyDescent="0.2">
      <c r="A253" s="18">
        <v>1840002872</v>
      </c>
      <c r="B253" s="18">
        <v>8</v>
      </c>
      <c r="C253" s="18" t="s">
        <v>160</v>
      </c>
      <c r="D253" s="18">
        <v>1171520607</v>
      </c>
      <c r="E253" s="7" t="s">
        <v>87</v>
      </c>
      <c r="F253" s="18" t="s">
        <v>234</v>
      </c>
      <c r="G253" s="7" t="s">
        <v>275</v>
      </c>
      <c r="H253" s="18">
        <v>2</v>
      </c>
      <c r="I253" s="18" t="s">
        <v>145</v>
      </c>
      <c r="J253" s="18" t="s">
        <v>272</v>
      </c>
      <c r="L253" s="18">
        <v>16</v>
      </c>
      <c r="M253" s="18">
        <v>2</v>
      </c>
      <c r="N253" s="18">
        <v>1</v>
      </c>
      <c r="O253" s="18">
        <v>0</v>
      </c>
      <c r="P253">
        <v>1753583973</v>
      </c>
      <c r="Q253">
        <v>2098</v>
      </c>
      <c r="S253" t="s">
        <v>174</v>
      </c>
      <c r="T253">
        <v>0</v>
      </c>
      <c r="U253" t="s">
        <v>148</v>
      </c>
      <c r="V253">
        <f>MATCH(D253,Отчет!$D$1:$D$65536,0)</f>
        <v>72</v>
      </c>
    </row>
    <row r="254" spans="1:22" x14ac:dyDescent="0.2">
      <c r="A254" s="18">
        <v>1840004481</v>
      </c>
      <c r="B254" s="18">
        <v>7</v>
      </c>
      <c r="C254" s="18" t="s">
        <v>142</v>
      </c>
      <c r="D254" s="18">
        <v>1171520636</v>
      </c>
      <c r="E254" s="7" t="s">
        <v>97</v>
      </c>
      <c r="F254" s="18" t="s">
        <v>235</v>
      </c>
      <c r="G254" s="7" t="s">
        <v>275</v>
      </c>
      <c r="H254" s="18">
        <v>2</v>
      </c>
      <c r="I254" s="18" t="s">
        <v>145</v>
      </c>
      <c r="J254" s="18" t="s">
        <v>272</v>
      </c>
      <c r="L254" s="18">
        <v>14</v>
      </c>
      <c r="M254" s="18">
        <v>2</v>
      </c>
      <c r="N254" s="18">
        <v>1</v>
      </c>
      <c r="O254" s="18">
        <v>0</v>
      </c>
      <c r="P254">
        <v>1753583973</v>
      </c>
      <c r="Q254">
        <v>2098</v>
      </c>
      <c r="S254" t="s">
        <v>174</v>
      </c>
      <c r="T254">
        <v>0</v>
      </c>
      <c r="U254" t="s">
        <v>148</v>
      </c>
      <c r="V254">
        <f>MATCH(D254,Отчет!$D$1:$D$65536,0)</f>
        <v>50</v>
      </c>
    </row>
    <row r="255" spans="1:22" x14ac:dyDescent="0.2">
      <c r="A255" s="18">
        <v>1840003420</v>
      </c>
      <c r="B255" s="18">
        <v>8</v>
      </c>
      <c r="C255" s="18" t="s">
        <v>152</v>
      </c>
      <c r="D255" s="18">
        <v>1171520712</v>
      </c>
      <c r="E255" s="7" t="s">
        <v>68</v>
      </c>
      <c r="F255" s="18" t="s">
        <v>153</v>
      </c>
      <c r="G255" s="7" t="s">
        <v>275</v>
      </c>
      <c r="H255" s="18">
        <v>2</v>
      </c>
      <c r="I255" s="18" t="s">
        <v>145</v>
      </c>
      <c r="J255" s="18" t="s">
        <v>272</v>
      </c>
      <c r="L255" s="18">
        <v>16</v>
      </c>
      <c r="M255" s="18">
        <v>2</v>
      </c>
      <c r="N255" s="18">
        <v>1</v>
      </c>
      <c r="O255" s="18">
        <v>0</v>
      </c>
      <c r="P255">
        <v>1753583973</v>
      </c>
      <c r="Q255">
        <v>2098</v>
      </c>
      <c r="S255" t="s">
        <v>174</v>
      </c>
      <c r="T255">
        <v>0</v>
      </c>
      <c r="U255" t="s">
        <v>148</v>
      </c>
      <c r="V255">
        <f>MATCH(D255,Отчет!$D$1:$D$65536,0)</f>
        <v>38</v>
      </c>
    </row>
    <row r="256" spans="1:22" x14ac:dyDescent="0.2">
      <c r="A256" s="18">
        <v>1840003453</v>
      </c>
      <c r="B256" s="18">
        <v>8</v>
      </c>
      <c r="C256" s="18" t="s">
        <v>152</v>
      </c>
      <c r="D256" s="18">
        <v>1171520745</v>
      </c>
      <c r="E256" s="7" t="s">
        <v>69</v>
      </c>
      <c r="F256" s="18" t="s">
        <v>236</v>
      </c>
      <c r="G256" s="7" t="s">
        <v>275</v>
      </c>
      <c r="H256" s="18">
        <v>2</v>
      </c>
      <c r="I256" s="18" t="s">
        <v>145</v>
      </c>
      <c r="J256" s="18" t="s">
        <v>272</v>
      </c>
      <c r="L256" s="18">
        <v>16</v>
      </c>
      <c r="M256" s="18">
        <v>2</v>
      </c>
      <c r="N256" s="18">
        <v>1</v>
      </c>
      <c r="O256" s="18">
        <v>0</v>
      </c>
      <c r="P256">
        <v>1753583973</v>
      </c>
      <c r="Q256">
        <v>2098</v>
      </c>
      <c r="S256" t="s">
        <v>174</v>
      </c>
      <c r="T256">
        <v>0</v>
      </c>
      <c r="U256" t="s">
        <v>148</v>
      </c>
      <c r="V256">
        <f>MATCH(D256,Отчет!$D$1:$D$65536,0)</f>
        <v>40</v>
      </c>
    </row>
    <row r="257" spans="1:22" x14ac:dyDescent="0.2">
      <c r="A257" s="18">
        <v>1840002617</v>
      </c>
      <c r="B257" s="18">
        <v>4</v>
      </c>
      <c r="C257" s="18" t="s">
        <v>160</v>
      </c>
      <c r="D257" s="18">
        <v>1171520846</v>
      </c>
      <c r="E257" s="7" t="s">
        <v>56</v>
      </c>
      <c r="F257" s="18" t="s">
        <v>237</v>
      </c>
      <c r="G257" s="7" t="s">
        <v>275</v>
      </c>
      <c r="H257" s="18">
        <v>2</v>
      </c>
      <c r="I257" s="18" t="s">
        <v>145</v>
      </c>
      <c r="J257" s="18" t="s">
        <v>272</v>
      </c>
      <c r="L257" s="18">
        <v>8</v>
      </c>
      <c r="M257" s="18">
        <v>2</v>
      </c>
      <c r="N257" s="18">
        <v>1</v>
      </c>
      <c r="O257" s="18">
        <v>0</v>
      </c>
      <c r="P257">
        <v>1753583973</v>
      </c>
      <c r="Q257">
        <v>2098</v>
      </c>
      <c r="S257" t="s">
        <v>174</v>
      </c>
      <c r="T257">
        <v>0</v>
      </c>
      <c r="U257" t="s">
        <v>148</v>
      </c>
      <c r="V257">
        <f>MATCH(D257,Отчет!$D$1:$D$65536,0)</f>
        <v>109</v>
      </c>
    </row>
    <row r="258" spans="1:22" x14ac:dyDescent="0.2">
      <c r="A258" s="18">
        <v>1840002583</v>
      </c>
      <c r="B258" s="18">
        <v>8</v>
      </c>
      <c r="C258" s="18" t="s">
        <v>160</v>
      </c>
      <c r="D258" s="18">
        <v>1171520883</v>
      </c>
      <c r="E258" s="7" t="s">
        <v>54</v>
      </c>
      <c r="F258" s="18" t="s">
        <v>238</v>
      </c>
      <c r="G258" s="7" t="s">
        <v>275</v>
      </c>
      <c r="H258" s="18">
        <v>2</v>
      </c>
      <c r="I258" s="18" t="s">
        <v>145</v>
      </c>
      <c r="J258" s="18" t="s">
        <v>272</v>
      </c>
      <c r="L258" s="18">
        <v>16</v>
      </c>
      <c r="M258" s="18">
        <v>2</v>
      </c>
      <c r="N258" s="18">
        <v>1</v>
      </c>
      <c r="O258" s="18">
        <v>0</v>
      </c>
      <c r="P258">
        <v>1753583973</v>
      </c>
      <c r="Q258">
        <v>2098</v>
      </c>
      <c r="S258" t="s">
        <v>174</v>
      </c>
      <c r="T258">
        <v>0</v>
      </c>
      <c r="U258" t="s">
        <v>148</v>
      </c>
      <c r="V258">
        <f>MATCH(D258,Отчет!$D$1:$D$65536,0)</f>
        <v>53</v>
      </c>
    </row>
    <row r="259" spans="1:22" x14ac:dyDescent="0.2">
      <c r="A259" s="18">
        <v>1840003817</v>
      </c>
      <c r="B259" s="18">
        <v>6</v>
      </c>
      <c r="C259" s="18" t="s">
        <v>152</v>
      </c>
      <c r="D259" s="18">
        <v>1171520919</v>
      </c>
      <c r="E259" s="7" t="s">
        <v>80</v>
      </c>
      <c r="F259" s="18" t="s">
        <v>156</v>
      </c>
      <c r="G259" s="7" t="s">
        <v>275</v>
      </c>
      <c r="H259" s="18">
        <v>2</v>
      </c>
      <c r="I259" s="18" t="s">
        <v>145</v>
      </c>
      <c r="J259" s="18" t="s">
        <v>272</v>
      </c>
      <c r="L259" s="18">
        <v>0</v>
      </c>
      <c r="M259" s="18">
        <v>2</v>
      </c>
      <c r="N259" s="18">
        <v>1</v>
      </c>
      <c r="O259" s="18">
        <v>0</v>
      </c>
      <c r="P259">
        <v>1753583973</v>
      </c>
      <c r="Q259">
        <v>2098</v>
      </c>
      <c r="R259" t="s">
        <v>179</v>
      </c>
      <c r="S259" t="s">
        <v>174</v>
      </c>
      <c r="T259">
        <v>0</v>
      </c>
      <c r="U259" t="s">
        <v>148</v>
      </c>
      <c r="V259">
        <f>MATCH(D259,Отчет!$D$1:$D$65536,0)</f>
        <v>84</v>
      </c>
    </row>
    <row r="260" spans="1:22" x14ac:dyDescent="0.2">
      <c r="A260" s="18">
        <v>1840002692</v>
      </c>
      <c r="B260" s="18">
        <v>8</v>
      </c>
      <c r="C260" s="18" t="s">
        <v>160</v>
      </c>
      <c r="D260" s="18">
        <v>1171520957</v>
      </c>
      <c r="E260" s="7" t="s">
        <v>58</v>
      </c>
      <c r="F260" s="18" t="s">
        <v>240</v>
      </c>
      <c r="G260" s="7" t="s">
        <v>275</v>
      </c>
      <c r="H260" s="18">
        <v>2</v>
      </c>
      <c r="I260" s="18" t="s">
        <v>145</v>
      </c>
      <c r="J260" s="18" t="s">
        <v>272</v>
      </c>
      <c r="L260" s="18">
        <v>16</v>
      </c>
      <c r="M260" s="18">
        <v>2</v>
      </c>
      <c r="N260" s="18">
        <v>1</v>
      </c>
      <c r="O260" s="18">
        <v>0</v>
      </c>
      <c r="P260">
        <v>1753583973</v>
      </c>
      <c r="Q260">
        <v>2098</v>
      </c>
      <c r="S260" t="s">
        <v>174</v>
      </c>
      <c r="T260">
        <v>0</v>
      </c>
      <c r="U260" t="s">
        <v>148</v>
      </c>
      <c r="V260">
        <f>MATCH(D260,Отчет!$D$1:$D$65536,0)</f>
        <v>77</v>
      </c>
    </row>
    <row r="261" spans="1:22" x14ac:dyDescent="0.2">
      <c r="A261" s="18">
        <v>1840005250</v>
      </c>
      <c r="B261" s="18">
        <v>6</v>
      </c>
      <c r="C261" s="18" t="s">
        <v>142</v>
      </c>
      <c r="D261" s="18">
        <v>1171520992</v>
      </c>
      <c r="E261" s="7" t="s">
        <v>114</v>
      </c>
      <c r="F261" s="18" t="s">
        <v>241</v>
      </c>
      <c r="G261" s="7" t="s">
        <v>275</v>
      </c>
      <c r="H261" s="18">
        <v>2</v>
      </c>
      <c r="I261" s="18" t="s">
        <v>145</v>
      </c>
      <c r="J261" s="18" t="s">
        <v>272</v>
      </c>
      <c r="L261" s="18">
        <v>12</v>
      </c>
      <c r="M261" s="18">
        <v>2</v>
      </c>
      <c r="N261" s="18">
        <v>1</v>
      </c>
      <c r="O261" s="18">
        <v>0</v>
      </c>
      <c r="P261">
        <v>1753583973</v>
      </c>
      <c r="Q261">
        <v>2098</v>
      </c>
      <c r="S261" t="s">
        <v>174</v>
      </c>
      <c r="T261">
        <v>0</v>
      </c>
      <c r="U261" t="s">
        <v>148</v>
      </c>
      <c r="V261">
        <f>MATCH(D261,Отчет!$D$1:$D$65536,0)</f>
        <v>78</v>
      </c>
    </row>
    <row r="262" spans="1:22" x14ac:dyDescent="0.2">
      <c r="A262" s="18">
        <v>1840004567</v>
      </c>
      <c r="B262" s="18">
        <v>6</v>
      </c>
      <c r="C262" s="18" t="s">
        <v>142</v>
      </c>
      <c r="D262" s="18">
        <v>1171518696</v>
      </c>
      <c r="E262" s="7" t="s">
        <v>100</v>
      </c>
      <c r="F262" s="18" t="s">
        <v>213</v>
      </c>
      <c r="G262" s="7" t="s">
        <v>275</v>
      </c>
      <c r="H262" s="18">
        <v>2</v>
      </c>
      <c r="I262" s="18" t="s">
        <v>145</v>
      </c>
      <c r="J262" s="18" t="s">
        <v>272</v>
      </c>
      <c r="L262" s="18">
        <v>12</v>
      </c>
      <c r="M262" s="18">
        <v>2</v>
      </c>
      <c r="N262" s="18">
        <v>1</v>
      </c>
      <c r="O262" s="18">
        <v>1</v>
      </c>
      <c r="P262">
        <v>1753583973</v>
      </c>
      <c r="Q262">
        <v>2098</v>
      </c>
      <c r="S262" t="s">
        <v>174</v>
      </c>
      <c r="T262">
        <v>0</v>
      </c>
      <c r="U262" t="s">
        <v>148</v>
      </c>
      <c r="V262">
        <f>MATCH(D262,Отчет!$D$1:$D$65536,0)</f>
        <v>51</v>
      </c>
    </row>
    <row r="263" spans="1:22" x14ac:dyDescent="0.2">
      <c r="A263" s="18">
        <v>1840002447</v>
      </c>
      <c r="B263" s="18">
        <v>8</v>
      </c>
      <c r="C263" s="18" t="s">
        <v>160</v>
      </c>
      <c r="D263" s="18">
        <v>1171518722</v>
      </c>
      <c r="E263" s="7" t="s">
        <v>48</v>
      </c>
      <c r="F263" s="18" t="s">
        <v>214</v>
      </c>
      <c r="G263" s="7" t="s">
        <v>275</v>
      </c>
      <c r="H263" s="18">
        <v>2</v>
      </c>
      <c r="I263" s="18" t="s">
        <v>145</v>
      </c>
      <c r="J263" s="18" t="s">
        <v>272</v>
      </c>
      <c r="L263" s="18">
        <v>16</v>
      </c>
      <c r="M263" s="18">
        <v>2</v>
      </c>
      <c r="N263" s="18">
        <v>1</v>
      </c>
      <c r="O263" s="18">
        <v>1</v>
      </c>
      <c r="P263">
        <v>1753583973</v>
      </c>
      <c r="Q263">
        <v>2098</v>
      </c>
      <c r="S263" t="s">
        <v>174</v>
      </c>
      <c r="T263">
        <v>0</v>
      </c>
      <c r="U263" t="s">
        <v>148</v>
      </c>
      <c r="V263">
        <f>MATCH(D263,Отчет!$D$1:$D$65536,0)</f>
        <v>34</v>
      </c>
    </row>
    <row r="264" spans="1:22" x14ac:dyDescent="0.2">
      <c r="A264" s="18">
        <v>1840004453</v>
      </c>
      <c r="B264" s="18">
        <v>8</v>
      </c>
      <c r="C264" s="18" t="s">
        <v>142</v>
      </c>
      <c r="D264" s="18">
        <v>1171518755</v>
      </c>
      <c r="E264" s="7" t="s">
        <v>95</v>
      </c>
      <c r="F264" s="18" t="s">
        <v>149</v>
      </c>
      <c r="G264" s="7" t="s">
        <v>275</v>
      </c>
      <c r="H264" s="18">
        <v>2</v>
      </c>
      <c r="I264" s="18" t="s">
        <v>145</v>
      </c>
      <c r="J264" s="18" t="s">
        <v>272</v>
      </c>
      <c r="L264" s="18">
        <v>16</v>
      </c>
      <c r="M264" s="18">
        <v>2</v>
      </c>
      <c r="N264" s="18">
        <v>1</v>
      </c>
      <c r="O264" s="18">
        <v>1</v>
      </c>
      <c r="P264">
        <v>1753583973</v>
      </c>
      <c r="Q264">
        <v>2098</v>
      </c>
      <c r="S264" t="s">
        <v>174</v>
      </c>
      <c r="T264">
        <v>0</v>
      </c>
      <c r="U264" t="s">
        <v>148</v>
      </c>
      <c r="V264">
        <f>MATCH(D264,Отчет!$D$1:$D$65536,0)</f>
        <v>32</v>
      </c>
    </row>
    <row r="265" spans="1:22" x14ac:dyDescent="0.2">
      <c r="A265" s="18">
        <v>1840005636</v>
      </c>
      <c r="B265" s="18">
        <v>7</v>
      </c>
      <c r="C265" s="18" t="s">
        <v>171</v>
      </c>
      <c r="D265" s="18">
        <v>1171518789</v>
      </c>
      <c r="E265" s="7" t="s">
        <v>136</v>
      </c>
      <c r="F265" s="18" t="s">
        <v>215</v>
      </c>
      <c r="G265" s="7" t="s">
        <v>275</v>
      </c>
      <c r="H265" s="18">
        <v>2</v>
      </c>
      <c r="I265" s="18" t="s">
        <v>145</v>
      </c>
      <c r="J265" s="18" t="s">
        <v>272</v>
      </c>
      <c r="L265" s="18">
        <v>14</v>
      </c>
      <c r="M265" s="18">
        <v>2</v>
      </c>
      <c r="N265" s="18">
        <v>1</v>
      </c>
      <c r="O265" s="18">
        <v>1</v>
      </c>
      <c r="P265">
        <v>1753583973</v>
      </c>
      <c r="Q265">
        <v>2098</v>
      </c>
      <c r="S265" t="s">
        <v>174</v>
      </c>
      <c r="T265">
        <v>0</v>
      </c>
      <c r="U265" t="s">
        <v>148</v>
      </c>
      <c r="V265">
        <f>MATCH(D265,Отчет!$D$1:$D$65536,0)</f>
        <v>52</v>
      </c>
    </row>
    <row r="266" spans="1:22" x14ac:dyDescent="0.2">
      <c r="A266" s="18">
        <v>1840003627</v>
      </c>
      <c r="B266" s="18">
        <v>8</v>
      </c>
      <c r="C266" s="18" t="s">
        <v>152</v>
      </c>
      <c r="D266" s="18">
        <v>1171518929</v>
      </c>
      <c r="E266" s="7" t="s">
        <v>75</v>
      </c>
      <c r="F266" s="18" t="s">
        <v>162</v>
      </c>
      <c r="G266" s="7" t="s">
        <v>275</v>
      </c>
      <c r="H266" s="18">
        <v>2</v>
      </c>
      <c r="I266" s="18" t="s">
        <v>145</v>
      </c>
      <c r="J266" s="18" t="s">
        <v>272</v>
      </c>
      <c r="L266" s="18">
        <v>16</v>
      </c>
      <c r="M266" s="18">
        <v>2</v>
      </c>
      <c r="N266" s="18">
        <v>1</v>
      </c>
      <c r="O266" s="18">
        <v>1</v>
      </c>
      <c r="P266">
        <v>1753583973</v>
      </c>
      <c r="Q266">
        <v>2098</v>
      </c>
      <c r="R266" t="s">
        <v>177</v>
      </c>
      <c r="S266" t="s">
        <v>174</v>
      </c>
      <c r="T266">
        <v>0</v>
      </c>
      <c r="U266" t="s">
        <v>148</v>
      </c>
      <c r="V266">
        <f>MATCH(D266,Отчет!$D$1:$D$65536,0)</f>
        <v>98</v>
      </c>
    </row>
    <row r="267" spans="1:22" x14ac:dyDescent="0.2">
      <c r="A267" s="18">
        <v>1840004369</v>
      </c>
      <c r="B267" s="18">
        <v>10</v>
      </c>
      <c r="C267" s="18" t="s">
        <v>142</v>
      </c>
      <c r="D267" s="18">
        <v>1171518953</v>
      </c>
      <c r="E267" s="7" t="s">
        <v>91</v>
      </c>
      <c r="F267" s="18" t="s">
        <v>216</v>
      </c>
      <c r="G267" s="7" t="s">
        <v>275</v>
      </c>
      <c r="H267" s="18">
        <v>2</v>
      </c>
      <c r="I267" s="18" t="s">
        <v>145</v>
      </c>
      <c r="J267" s="18" t="s">
        <v>272</v>
      </c>
      <c r="L267" s="18">
        <v>20</v>
      </c>
      <c r="M267" s="18">
        <v>2</v>
      </c>
      <c r="N267" s="18">
        <v>1</v>
      </c>
      <c r="O267" s="18">
        <v>1</v>
      </c>
      <c r="P267">
        <v>1753583973</v>
      </c>
      <c r="Q267">
        <v>2098</v>
      </c>
      <c r="S267" t="s">
        <v>174</v>
      </c>
      <c r="T267">
        <v>0</v>
      </c>
      <c r="U267" t="s">
        <v>148</v>
      </c>
      <c r="V267">
        <f>MATCH(D267,Отчет!$D$1:$D$65536,0)</f>
        <v>25</v>
      </c>
    </row>
    <row r="268" spans="1:22" x14ac:dyDescent="0.2">
      <c r="A268" s="18">
        <v>1840004655</v>
      </c>
      <c r="B268" s="18">
        <v>8</v>
      </c>
      <c r="C268" s="18" t="s">
        <v>142</v>
      </c>
      <c r="D268" s="18">
        <v>1171518978</v>
      </c>
      <c r="E268" s="7" t="s">
        <v>109</v>
      </c>
      <c r="F268" s="18" t="s">
        <v>217</v>
      </c>
      <c r="G268" s="7" t="s">
        <v>275</v>
      </c>
      <c r="H268" s="18">
        <v>2</v>
      </c>
      <c r="I268" s="18" t="s">
        <v>145</v>
      </c>
      <c r="J268" s="18" t="s">
        <v>272</v>
      </c>
      <c r="L268" s="18">
        <v>16</v>
      </c>
      <c r="M268" s="18">
        <v>2</v>
      </c>
      <c r="N268" s="18">
        <v>1</v>
      </c>
      <c r="O268" s="18">
        <v>1</v>
      </c>
      <c r="P268">
        <v>1753583973</v>
      </c>
      <c r="Q268">
        <v>2098</v>
      </c>
      <c r="S268" t="s">
        <v>174</v>
      </c>
      <c r="T268">
        <v>0</v>
      </c>
      <c r="U268" t="s">
        <v>148</v>
      </c>
      <c r="V268">
        <f>MATCH(D268,Отчет!$D$1:$D$65536,0)</f>
        <v>46</v>
      </c>
    </row>
    <row r="269" spans="1:22" x14ac:dyDescent="0.2">
      <c r="A269" s="18">
        <v>1840003522</v>
      </c>
      <c r="B269" s="18">
        <v>7</v>
      </c>
      <c r="C269" s="18" t="s">
        <v>152</v>
      </c>
      <c r="D269" s="18">
        <v>1171519002</v>
      </c>
      <c r="E269" s="7" t="s">
        <v>71</v>
      </c>
      <c r="F269" s="18" t="s">
        <v>218</v>
      </c>
      <c r="G269" s="7" t="s">
        <v>275</v>
      </c>
      <c r="H269" s="18">
        <v>2</v>
      </c>
      <c r="I269" s="18" t="s">
        <v>145</v>
      </c>
      <c r="J269" s="18" t="s">
        <v>272</v>
      </c>
      <c r="L269" s="18">
        <v>14</v>
      </c>
      <c r="M269" s="18">
        <v>2</v>
      </c>
      <c r="N269" s="18">
        <v>1</v>
      </c>
      <c r="O269" s="18">
        <v>1</v>
      </c>
      <c r="P269">
        <v>1753583973</v>
      </c>
      <c r="Q269">
        <v>2098</v>
      </c>
      <c r="S269" t="s">
        <v>174</v>
      </c>
      <c r="T269">
        <v>0</v>
      </c>
      <c r="U269" t="s">
        <v>148</v>
      </c>
      <c r="V269">
        <f>MATCH(D269,Отчет!$D$1:$D$65536,0)</f>
        <v>68</v>
      </c>
    </row>
    <row r="270" spans="1:22" x14ac:dyDescent="0.2">
      <c r="A270" s="18">
        <v>1840003969</v>
      </c>
      <c r="B270" s="18">
        <v>6</v>
      </c>
      <c r="C270" s="18" t="s">
        <v>152</v>
      </c>
      <c r="D270" s="18">
        <v>1171519026</v>
      </c>
      <c r="E270" s="7" t="s">
        <v>131</v>
      </c>
      <c r="F270" s="18" t="s">
        <v>219</v>
      </c>
      <c r="G270" s="7" t="s">
        <v>275</v>
      </c>
      <c r="H270" s="18">
        <v>2</v>
      </c>
      <c r="I270" s="18" t="s">
        <v>145</v>
      </c>
      <c r="J270" s="18" t="s">
        <v>272</v>
      </c>
      <c r="L270" s="18">
        <v>12</v>
      </c>
      <c r="M270" s="18">
        <v>2</v>
      </c>
      <c r="N270" s="18">
        <v>1</v>
      </c>
      <c r="O270" s="18">
        <v>1</v>
      </c>
      <c r="P270">
        <v>1753583973</v>
      </c>
      <c r="Q270">
        <v>2098</v>
      </c>
      <c r="S270" t="s">
        <v>174</v>
      </c>
      <c r="T270">
        <v>0</v>
      </c>
      <c r="U270" t="s">
        <v>148</v>
      </c>
      <c r="V270">
        <f>MATCH(D270,Отчет!$D$1:$D$65536,0)</f>
        <v>44</v>
      </c>
    </row>
    <row r="271" spans="1:22" x14ac:dyDescent="0.2">
      <c r="A271" s="18">
        <v>1840002343</v>
      </c>
      <c r="B271" s="18">
        <v>9</v>
      </c>
      <c r="C271" s="18" t="s">
        <v>160</v>
      </c>
      <c r="D271" s="18">
        <v>1171519713</v>
      </c>
      <c r="E271" s="7" t="s">
        <v>43</v>
      </c>
      <c r="F271" s="18" t="s">
        <v>220</v>
      </c>
      <c r="G271" s="7" t="s">
        <v>275</v>
      </c>
      <c r="H271" s="18">
        <v>2</v>
      </c>
      <c r="I271" s="18" t="s">
        <v>145</v>
      </c>
      <c r="J271" s="18" t="s">
        <v>272</v>
      </c>
      <c r="L271" s="18">
        <v>18</v>
      </c>
      <c r="M271" s="18">
        <v>2</v>
      </c>
      <c r="N271" s="18">
        <v>1</v>
      </c>
      <c r="O271" s="18">
        <v>1</v>
      </c>
      <c r="P271">
        <v>1753583973</v>
      </c>
      <c r="Q271">
        <v>2098</v>
      </c>
      <c r="S271" t="s">
        <v>174</v>
      </c>
      <c r="T271">
        <v>0</v>
      </c>
      <c r="U271" t="s">
        <v>148</v>
      </c>
      <c r="V271">
        <f>MATCH(D271,Отчет!$D$1:$D$65536,0)</f>
        <v>47</v>
      </c>
    </row>
    <row r="272" spans="1:22" x14ac:dyDescent="0.2">
      <c r="A272" s="18">
        <v>1840002977</v>
      </c>
      <c r="B272" s="18">
        <v>6</v>
      </c>
      <c r="C272" s="18" t="s">
        <v>160</v>
      </c>
      <c r="D272" s="18">
        <v>1171519737</v>
      </c>
      <c r="E272" s="7" t="s">
        <v>123</v>
      </c>
      <c r="F272" s="18" t="s">
        <v>221</v>
      </c>
      <c r="G272" s="7" t="s">
        <v>275</v>
      </c>
      <c r="H272" s="18">
        <v>2</v>
      </c>
      <c r="I272" s="18" t="s">
        <v>145</v>
      </c>
      <c r="J272" s="18" t="s">
        <v>272</v>
      </c>
      <c r="L272" s="18">
        <v>12</v>
      </c>
      <c r="M272" s="18">
        <v>2</v>
      </c>
      <c r="N272" s="18">
        <v>1</v>
      </c>
      <c r="O272" s="18">
        <v>1</v>
      </c>
      <c r="P272">
        <v>1753583973</v>
      </c>
      <c r="Q272">
        <v>2098</v>
      </c>
      <c r="S272" t="s">
        <v>174</v>
      </c>
      <c r="T272">
        <v>0</v>
      </c>
      <c r="U272" t="s">
        <v>148</v>
      </c>
      <c r="V272">
        <f>MATCH(D272,Отчет!$D$1:$D$65536,0)</f>
        <v>88</v>
      </c>
    </row>
    <row r="273" spans="1:22" x14ac:dyDescent="0.2">
      <c r="A273" s="18">
        <v>1840004972</v>
      </c>
      <c r="B273" s="18">
        <v>9</v>
      </c>
      <c r="C273" s="18" t="s">
        <v>171</v>
      </c>
      <c r="D273" s="18">
        <v>1171519769</v>
      </c>
      <c r="E273" s="7" t="s">
        <v>104</v>
      </c>
      <c r="F273" s="18" t="s">
        <v>222</v>
      </c>
      <c r="G273" s="7" t="s">
        <v>275</v>
      </c>
      <c r="H273" s="18">
        <v>2</v>
      </c>
      <c r="I273" s="18" t="s">
        <v>145</v>
      </c>
      <c r="J273" s="18" t="s">
        <v>272</v>
      </c>
      <c r="L273" s="18">
        <v>18</v>
      </c>
      <c r="M273" s="18">
        <v>2</v>
      </c>
      <c r="N273" s="18">
        <v>1</v>
      </c>
      <c r="O273" s="18">
        <v>1</v>
      </c>
      <c r="P273">
        <v>1753583973</v>
      </c>
      <c r="Q273">
        <v>2098</v>
      </c>
      <c r="S273" t="s">
        <v>174</v>
      </c>
      <c r="T273">
        <v>0</v>
      </c>
      <c r="U273" t="s">
        <v>148</v>
      </c>
      <c r="V273">
        <f>MATCH(D273,Отчет!$D$1:$D$65536,0)</f>
        <v>33</v>
      </c>
    </row>
    <row r="274" spans="1:22" x14ac:dyDescent="0.2">
      <c r="A274" s="18">
        <v>1840003121</v>
      </c>
      <c r="B274" s="18">
        <v>7</v>
      </c>
      <c r="C274" s="18" t="s">
        <v>152</v>
      </c>
      <c r="D274" s="18">
        <v>1171519826</v>
      </c>
      <c r="E274" s="7" t="s">
        <v>39</v>
      </c>
      <c r="F274" s="18" t="s">
        <v>223</v>
      </c>
      <c r="G274" s="7" t="s">
        <v>275</v>
      </c>
      <c r="H274" s="18">
        <v>2</v>
      </c>
      <c r="I274" s="18" t="s">
        <v>145</v>
      </c>
      <c r="J274" s="18" t="s">
        <v>272</v>
      </c>
      <c r="L274" s="18">
        <v>14</v>
      </c>
      <c r="M274" s="18">
        <v>2</v>
      </c>
      <c r="N274" s="18">
        <v>1</v>
      </c>
      <c r="O274" s="18">
        <v>1</v>
      </c>
      <c r="P274">
        <v>1753583973</v>
      </c>
      <c r="Q274">
        <v>2098</v>
      </c>
      <c r="S274" t="s">
        <v>174</v>
      </c>
      <c r="T274">
        <v>0</v>
      </c>
      <c r="U274" t="s">
        <v>148</v>
      </c>
      <c r="V274">
        <f>MATCH(D274,Отчет!$D$1:$D$65536,0)</f>
        <v>103</v>
      </c>
    </row>
    <row r="275" spans="1:22" x14ac:dyDescent="0.2">
      <c r="A275" s="18">
        <v>1840003552</v>
      </c>
      <c r="B275" s="18">
        <v>7</v>
      </c>
      <c r="C275" s="18" t="s">
        <v>152</v>
      </c>
      <c r="D275" s="18">
        <v>1171519862</v>
      </c>
      <c r="E275" s="7" t="s">
        <v>73</v>
      </c>
      <c r="F275" s="18" t="s">
        <v>224</v>
      </c>
      <c r="G275" s="7" t="s">
        <v>275</v>
      </c>
      <c r="H275" s="18">
        <v>2</v>
      </c>
      <c r="I275" s="18" t="s">
        <v>145</v>
      </c>
      <c r="J275" s="18" t="s">
        <v>272</v>
      </c>
      <c r="L275" s="18">
        <v>14</v>
      </c>
      <c r="M275" s="18">
        <v>2</v>
      </c>
      <c r="N275" s="18">
        <v>1</v>
      </c>
      <c r="O275" s="18">
        <v>1</v>
      </c>
      <c r="P275">
        <v>1753583973</v>
      </c>
      <c r="Q275">
        <v>2098</v>
      </c>
      <c r="S275" t="s">
        <v>174</v>
      </c>
      <c r="T275">
        <v>0</v>
      </c>
      <c r="U275" t="s">
        <v>148</v>
      </c>
      <c r="V275">
        <f>MATCH(D275,Отчет!$D$1:$D$65536,0)</f>
        <v>76</v>
      </c>
    </row>
    <row r="276" spans="1:22" x14ac:dyDescent="0.2">
      <c r="A276" s="18">
        <v>1840005287</v>
      </c>
      <c r="B276" s="18">
        <v>8</v>
      </c>
      <c r="C276" s="18" t="s">
        <v>171</v>
      </c>
      <c r="D276" s="18">
        <v>1171520046</v>
      </c>
      <c r="E276" s="7" t="s">
        <v>115</v>
      </c>
      <c r="F276" s="18" t="s">
        <v>225</v>
      </c>
      <c r="G276" s="7" t="s">
        <v>275</v>
      </c>
      <c r="H276" s="18">
        <v>2</v>
      </c>
      <c r="I276" s="18" t="s">
        <v>145</v>
      </c>
      <c r="J276" s="18" t="s">
        <v>272</v>
      </c>
      <c r="L276" s="18">
        <v>16</v>
      </c>
      <c r="M276" s="18">
        <v>2</v>
      </c>
      <c r="N276" s="18">
        <v>1</v>
      </c>
      <c r="O276" s="18">
        <v>0</v>
      </c>
      <c r="P276">
        <v>1753583973</v>
      </c>
      <c r="Q276">
        <v>2098</v>
      </c>
      <c r="S276" t="s">
        <v>174</v>
      </c>
      <c r="T276">
        <v>0</v>
      </c>
      <c r="U276" t="s">
        <v>148</v>
      </c>
      <c r="V276">
        <f>MATCH(D276,Отчет!$D$1:$D$65536,0)</f>
        <v>91</v>
      </c>
    </row>
    <row r="277" spans="1:22" x14ac:dyDescent="0.2">
      <c r="A277" s="18">
        <v>1840004786</v>
      </c>
      <c r="B277" s="18">
        <v>7</v>
      </c>
      <c r="C277" s="18" t="s">
        <v>142</v>
      </c>
      <c r="D277" s="18">
        <v>1171520118</v>
      </c>
      <c r="E277" s="7" t="s">
        <v>137</v>
      </c>
      <c r="F277" s="18" t="s">
        <v>226</v>
      </c>
      <c r="G277" s="7" t="s">
        <v>275</v>
      </c>
      <c r="H277" s="18">
        <v>2</v>
      </c>
      <c r="I277" s="18" t="s">
        <v>145</v>
      </c>
      <c r="J277" s="18" t="s">
        <v>272</v>
      </c>
      <c r="L277" s="18">
        <v>14</v>
      </c>
      <c r="M277" s="18">
        <v>2</v>
      </c>
      <c r="N277" s="18">
        <v>1</v>
      </c>
      <c r="O277" s="18">
        <v>0</v>
      </c>
      <c r="P277">
        <v>1753583973</v>
      </c>
      <c r="Q277">
        <v>2098</v>
      </c>
      <c r="S277" t="s">
        <v>174</v>
      </c>
      <c r="T277">
        <v>0</v>
      </c>
      <c r="U277" t="s">
        <v>148</v>
      </c>
      <c r="V277">
        <f>MATCH(D277,Отчет!$D$1:$D$65536,0)</f>
        <v>80</v>
      </c>
    </row>
    <row r="278" spans="1:22" x14ac:dyDescent="0.2">
      <c r="A278" s="18">
        <v>1840451216</v>
      </c>
      <c r="B278" s="18">
        <v>7</v>
      </c>
      <c r="C278" s="18" t="s">
        <v>142</v>
      </c>
      <c r="D278" s="18">
        <v>1171518978</v>
      </c>
      <c r="E278" s="7" t="s">
        <v>109</v>
      </c>
      <c r="F278" s="18" t="s">
        <v>217</v>
      </c>
      <c r="G278" s="7" t="s">
        <v>278</v>
      </c>
      <c r="H278" s="18">
        <v>3</v>
      </c>
      <c r="I278" s="18" t="s">
        <v>145</v>
      </c>
      <c r="J278" s="18" t="s">
        <v>272</v>
      </c>
      <c r="L278" s="18">
        <v>21</v>
      </c>
      <c r="M278" s="18">
        <v>3</v>
      </c>
      <c r="N278" s="18">
        <v>1</v>
      </c>
      <c r="O278" s="18">
        <v>1</v>
      </c>
      <c r="P278">
        <v>1753583973</v>
      </c>
      <c r="Q278">
        <v>2098</v>
      </c>
      <c r="S278" t="s">
        <v>147</v>
      </c>
      <c r="T278">
        <v>0</v>
      </c>
      <c r="U278" t="s">
        <v>148</v>
      </c>
      <c r="V278">
        <f>MATCH(D278,Отчет!$D$1:$D$65536,0)</f>
        <v>46</v>
      </c>
    </row>
    <row r="279" spans="1:22" x14ac:dyDescent="0.2">
      <c r="A279" s="18">
        <v>2025937827</v>
      </c>
      <c r="C279" s="18" t="s">
        <v>142</v>
      </c>
      <c r="D279" s="18">
        <v>2025922723</v>
      </c>
      <c r="E279" s="7" t="s">
        <v>138</v>
      </c>
      <c r="F279" s="18" t="s">
        <v>267</v>
      </c>
      <c r="G279" s="7" t="s">
        <v>278</v>
      </c>
      <c r="H279" s="18">
        <v>3</v>
      </c>
      <c r="I279" s="18" t="s">
        <v>145</v>
      </c>
      <c r="J279" s="18" t="s">
        <v>272</v>
      </c>
      <c r="K279" s="18">
        <v>0</v>
      </c>
      <c r="L279" s="18">
        <v>0</v>
      </c>
      <c r="M279" s="18">
        <v>0</v>
      </c>
      <c r="O279" s="18">
        <v>0</v>
      </c>
      <c r="P279">
        <v>1753583973</v>
      </c>
      <c r="Q279">
        <v>2098</v>
      </c>
      <c r="R279" t="s">
        <v>179</v>
      </c>
      <c r="S279" t="s">
        <v>147</v>
      </c>
      <c r="T279">
        <v>0</v>
      </c>
      <c r="U279" t="s">
        <v>148</v>
      </c>
      <c r="V279">
        <f>MATCH(D279,Отчет!$D$1:$D$65536,0)</f>
        <v>102</v>
      </c>
    </row>
    <row r="280" spans="1:22" x14ac:dyDescent="0.2">
      <c r="A280" s="18">
        <v>1840451182</v>
      </c>
      <c r="B280" s="18">
        <v>4</v>
      </c>
      <c r="C280" s="18" t="s">
        <v>142</v>
      </c>
      <c r="D280" s="18">
        <v>1181086002</v>
      </c>
      <c r="E280" s="7" t="s">
        <v>36</v>
      </c>
      <c r="F280" s="18" t="s">
        <v>207</v>
      </c>
      <c r="G280" s="7" t="s">
        <v>278</v>
      </c>
      <c r="H280" s="18">
        <v>3</v>
      </c>
      <c r="I280" s="18" t="s">
        <v>145</v>
      </c>
      <c r="J280" s="18" t="s">
        <v>272</v>
      </c>
      <c r="L280" s="18">
        <v>12</v>
      </c>
      <c r="M280" s="18">
        <v>3</v>
      </c>
      <c r="N280" s="18">
        <v>1</v>
      </c>
      <c r="O280" s="18">
        <v>1</v>
      </c>
      <c r="P280">
        <v>1753583973</v>
      </c>
      <c r="Q280">
        <v>2098</v>
      </c>
      <c r="S280" t="s">
        <v>147</v>
      </c>
      <c r="T280">
        <v>0</v>
      </c>
      <c r="U280" t="s">
        <v>148</v>
      </c>
      <c r="V280">
        <f>MATCH(D280,Отчет!$D$1:$D$65536,0)</f>
        <v>83</v>
      </c>
    </row>
    <row r="281" spans="1:22" x14ac:dyDescent="0.2">
      <c r="A281" s="18">
        <v>1840451202</v>
      </c>
      <c r="B281" s="18">
        <v>7</v>
      </c>
      <c r="C281" s="18" t="s">
        <v>142</v>
      </c>
      <c r="D281" s="18">
        <v>1171521511</v>
      </c>
      <c r="E281" s="7" t="s">
        <v>98</v>
      </c>
      <c r="F281" s="18" t="s">
        <v>249</v>
      </c>
      <c r="G281" s="7" t="s">
        <v>278</v>
      </c>
      <c r="H281" s="18">
        <v>3</v>
      </c>
      <c r="I281" s="18" t="s">
        <v>145</v>
      </c>
      <c r="J281" s="18" t="s">
        <v>272</v>
      </c>
      <c r="L281" s="18">
        <v>21</v>
      </c>
      <c r="M281" s="18">
        <v>3</v>
      </c>
      <c r="N281" s="18">
        <v>1</v>
      </c>
      <c r="O281" s="18">
        <v>0</v>
      </c>
      <c r="P281">
        <v>1753583973</v>
      </c>
      <c r="Q281">
        <v>2098</v>
      </c>
      <c r="S281" t="s">
        <v>147</v>
      </c>
      <c r="T281">
        <v>0</v>
      </c>
      <c r="U281" t="s">
        <v>148</v>
      </c>
      <c r="V281">
        <f>MATCH(D281,Отчет!$D$1:$D$65536,0)</f>
        <v>20</v>
      </c>
    </row>
    <row r="282" spans="1:22" x14ac:dyDescent="0.2">
      <c r="A282" s="18">
        <v>1840451234</v>
      </c>
      <c r="B282" s="18">
        <v>7</v>
      </c>
      <c r="C282" s="18" t="s">
        <v>171</v>
      </c>
      <c r="D282" s="18">
        <v>1171522717</v>
      </c>
      <c r="E282" s="7" t="s">
        <v>96</v>
      </c>
      <c r="F282" s="18" t="s">
        <v>175</v>
      </c>
      <c r="G282" s="7" t="s">
        <v>278</v>
      </c>
      <c r="H282" s="18">
        <v>3</v>
      </c>
      <c r="I282" s="18" t="s">
        <v>145</v>
      </c>
      <c r="J282" s="18" t="s">
        <v>272</v>
      </c>
      <c r="L282" s="18">
        <v>21</v>
      </c>
      <c r="M282" s="18">
        <v>3</v>
      </c>
      <c r="N282" s="18">
        <v>1</v>
      </c>
      <c r="O282" s="18">
        <v>1</v>
      </c>
      <c r="P282">
        <v>1753583973</v>
      </c>
      <c r="Q282">
        <v>2098</v>
      </c>
      <c r="S282" t="s">
        <v>147</v>
      </c>
      <c r="T282">
        <v>0</v>
      </c>
      <c r="U282" t="s">
        <v>148</v>
      </c>
      <c r="V282">
        <f>MATCH(D282,Отчет!$D$1:$D$65536,0)</f>
        <v>28</v>
      </c>
    </row>
    <row r="283" spans="1:22" x14ac:dyDescent="0.2">
      <c r="A283" s="18">
        <v>1840452017</v>
      </c>
      <c r="B283" s="18">
        <v>7</v>
      </c>
      <c r="C283" s="18" t="s">
        <v>160</v>
      </c>
      <c r="D283" s="18">
        <v>1171520182</v>
      </c>
      <c r="E283" s="7" t="s">
        <v>121</v>
      </c>
      <c r="F283" s="18" t="s">
        <v>228</v>
      </c>
      <c r="G283" s="7" t="s">
        <v>279</v>
      </c>
      <c r="H283" s="18">
        <v>3</v>
      </c>
      <c r="I283" s="18" t="s">
        <v>145</v>
      </c>
      <c r="J283" s="18" t="s">
        <v>272</v>
      </c>
      <c r="L283" s="18">
        <v>21</v>
      </c>
      <c r="M283" s="18">
        <v>3</v>
      </c>
      <c r="N283" s="18">
        <v>1</v>
      </c>
      <c r="O283" s="18">
        <v>1</v>
      </c>
      <c r="P283">
        <v>1753583973</v>
      </c>
      <c r="Q283">
        <v>2098</v>
      </c>
      <c r="S283" t="s">
        <v>147</v>
      </c>
      <c r="T283">
        <v>0</v>
      </c>
      <c r="U283" t="s">
        <v>148</v>
      </c>
      <c r="V283">
        <f>MATCH(D283,Отчет!$D$1:$D$65536,0)</f>
        <v>59</v>
      </c>
    </row>
    <row r="284" spans="1:22" x14ac:dyDescent="0.2">
      <c r="A284" s="18">
        <v>1840452055</v>
      </c>
      <c r="B284" s="18">
        <v>8</v>
      </c>
      <c r="C284" s="18" t="s">
        <v>152</v>
      </c>
      <c r="D284" s="18">
        <v>1171520210</v>
      </c>
      <c r="E284" s="7" t="s">
        <v>64</v>
      </c>
      <c r="F284" s="18" t="s">
        <v>229</v>
      </c>
      <c r="G284" s="7" t="s">
        <v>279</v>
      </c>
      <c r="H284" s="18">
        <v>3</v>
      </c>
      <c r="I284" s="18" t="s">
        <v>145</v>
      </c>
      <c r="J284" s="18" t="s">
        <v>272</v>
      </c>
      <c r="L284" s="18">
        <v>24</v>
      </c>
      <c r="M284" s="18">
        <v>3</v>
      </c>
      <c r="N284" s="18">
        <v>1</v>
      </c>
      <c r="O284" s="18">
        <v>0</v>
      </c>
      <c r="P284">
        <v>1753583973</v>
      </c>
      <c r="Q284">
        <v>2098</v>
      </c>
      <c r="S284" t="s">
        <v>147</v>
      </c>
      <c r="T284">
        <v>0</v>
      </c>
      <c r="U284" t="s">
        <v>148</v>
      </c>
      <c r="V284">
        <f>MATCH(D284,Отчет!$D$1:$D$65536,0)</f>
        <v>36</v>
      </c>
    </row>
    <row r="285" spans="1:22" x14ac:dyDescent="0.2">
      <c r="A285" s="18">
        <v>1840452191</v>
      </c>
      <c r="B285" s="18">
        <v>5</v>
      </c>
      <c r="C285" s="18" t="s">
        <v>171</v>
      </c>
      <c r="D285" s="18">
        <v>1171520509</v>
      </c>
      <c r="E285" s="7" t="s">
        <v>111</v>
      </c>
      <c r="F285" s="18" t="s">
        <v>231</v>
      </c>
      <c r="G285" s="7" t="s">
        <v>279</v>
      </c>
      <c r="H285" s="18">
        <v>3</v>
      </c>
      <c r="I285" s="18" t="s">
        <v>145</v>
      </c>
      <c r="J285" s="18" t="s">
        <v>272</v>
      </c>
      <c r="L285" s="18">
        <v>15</v>
      </c>
      <c r="M285" s="18">
        <v>3</v>
      </c>
      <c r="N285" s="18">
        <v>1</v>
      </c>
      <c r="O285" s="18">
        <v>0</v>
      </c>
      <c r="P285">
        <v>1753583973</v>
      </c>
      <c r="Q285">
        <v>2098</v>
      </c>
      <c r="S285" t="s">
        <v>147</v>
      </c>
      <c r="T285">
        <v>0</v>
      </c>
      <c r="U285" t="s">
        <v>148</v>
      </c>
      <c r="V285">
        <f>MATCH(D285,Отчет!$D$1:$D$65536,0)</f>
        <v>61</v>
      </c>
    </row>
    <row r="286" spans="1:22" x14ac:dyDescent="0.2">
      <c r="A286" s="18">
        <v>1840452023</v>
      </c>
      <c r="B286" s="18">
        <v>8</v>
      </c>
      <c r="C286" s="18" t="s">
        <v>160</v>
      </c>
      <c r="D286" s="18">
        <v>1171520574</v>
      </c>
      <c r="E286" s="7" t="s">
        <v>124</v>
      </c>
      <c r="F286" s="18" t="s">
        <v>233</v>
      </c>
      <c r="G286" s="7" t="s">
        <v>279</v>
      </c>
      <c r="H286" s="18">
        <v>3</v>
      </c>
      <c r="I286" s="18" t="s">
        <v>145</v>
      </c>
      <c r="J286" s="18" t="s">
        <v>272</v>
      </c>
      <c r="L286" s="18">
        <v>24</v>
      </c>
      <c r="M286" s="18">
        <v>3</v>
      </c>
      <c r="N286" s="18">
        <v>1</v>
      </c>
      <c r="O286" s="18">
        <v>0</v>
      </c>
      <c r="P286">
        <v>1753583973</v>
      </c>
      <c r="Q286">
        <v>2098</v>
      </c>
      <c r="S286" t="s">
        <v>147</v>
      </c>
      <c r="T286">
        <v>0</v>
      </c>
      <c r="U286" t="s">
        <v>148</v>
      </c>
      <c r="V286">
        <f>MATCH(D286,Отчет!$D$1:$D$65536,0)</f>
        <v>42</v>
      </c>
    </row>
    <row r="287" spans="1:22" x14ac:dyDescent="0.2">
      <c r="A287" s="18">
        <v>1840452179</v>
      </c>
      <c r="B287" s="18">
        <v>6</v>
      </c>
      <c r="C287" s="18" t="s">
        <v>171</v>
      </c>
      <c r="D287" s="18">
        <v>1171520150</v>
      </c>
      <c r="E287" s="7" t="s">
        <v>107</v>
      </c>
      <c r="F287" s="18" t="s">
        <v>227</v>
      </c>
      <c r="G287" s="7" t="s">
        <v>279</v>
      </c>
      <c r="H287" s="18">
        <v>3</v>
      </c>
      <c r="I287" s="18" t="s">
        <v>145</v>
      </c>
      <c r="J287" s="18" t="s">
        <v>272</v>
      </c>
      <c r="L287" s="18">
        <v>18</v>
      </c>
      <c r="M287" s="18">
        <v>3</v>
      </c>
      <c r="N287" s="18">
        <v>1</v>
      </c>
      <c r="O287" s="18">
        <v>0</v>
      </c>
      <c r="P287">
        <v>1753583973</v>
      </c>
      <c r="Q287">
        <v>2098</v>
      </c>
      <c r="R287" t="s">
        <v>177</v>
      </c>
      <c r="S287" t="s">
        <v>147</v>
      </c>
      <c r="T287">
        <v>0</v>
      </c>
      <c r="U287" t="s">
        <v>148</v>
      </c>
      <c r="V287">
        <f>MATCH(D287,Отчет!$D$1:$D$65536,0)</f>
        <v>104</v>
      </c>
    </row>
    <row r="288" spans="1:22" x14ac:dyDescent="0.2">
      <c r="A288" s="18">
        <v>1840451999</v>
      </c>
      <c r="B288" s="18">
        <v>5</v>
      </c>
      <c r="C288" s="18" t="s">
        <v>160</v>
      </c>
      <c r="D288" s="18">
        <v>1171522057</v>
      </c>
      <c r="E288" s="7" t="s">
        <v>59</v>
      </c>
      <c r="F288" s="18" t="s">
        <v>257</v>
      </c>
      <c r="G288" s="7" t="s">
        <v>279</v>
      </c>
      <c r="H288" s="18">
        <v>3</v>
      </c>
      <c r="I288" s="18" t="s">
        <v>145</v>
      </c>
      <c r="J288" s="18" t="s">
        <v>272</v>
      </c>
      <c r="L288" s="18">
        <v>15</v>
      </c>
      <c r="M288" s="18">
        <v>3</v>
      </c>
      <c r="N288" s="18">
        <v>1</v>
      </c>
      <c r="O288" s="18">
        <v>0</v>
      </c>
      <c r="P288">
        <v>1753583973</v>
      </c>
      <c r="Q288">
        <v>2098</v>
      </c>
      <c r="S288" t="s">
        <v>147</v>
      </c>
      <c r="T288">
        <v>0</v>
      </c>
      <c r="U288" t="s">
        <v>148</v>
      </c>
      <c r="V288">
        <f>MATCH(D288,Отчет!$D$1:$D$65536,0)</f>
        <v>85</v>
      </c>
    </row>
    <row r="289" spans="1:22" x14ac:dyDescent="0.2">
      <c r="A289" s="18">
        <v>1840452115</v>
      </c>
      <c r="B289" s="18">
        <v>8</v>
      </c>
      <c r="C289" s="18" t="s">
        <v>152</v>
      </c>
      <c r="D289" s="18">
        <v>1171521848</v>
      </c>
      <c r="E289" s="7" t="s">
        <v>81</v>
      </c>
      <c r="F289" s="18" t="s">
        <v>254</v>
      </c>
      <c r="G289" s="7" t="s">
        <v>279</v>
      </c>
      <c r="H289" s="18">
        <v>3</v>
      </c>
      <c r="I289" s="18" t="s">
        <v>145</v>
      </c>
      <c r="J289" s="18" t="s">
        <v>272</v>
      </c>
      <c r="L289" s="18">
        <v>0</v>
      </c>
      <c r="M289" s="18">
        <v>3</v>
      </c>
      <c r="N289" s="18">
        <v>1</v>
      </c>
      <c r="O289" s="18">
        <v>1</v>
      </c>
      <c r="P289">
        <v>1753583973</v>
      </c>
      <c r="Q289">
        <v>2098</v>
      </c>
      <c r="R289" t="s">
        <v>179</v>
      </c>
      <c r="S289" t="s">
        <v>147</v>
      </c>
      <c r="T289">
        <v>0</v>
      </c>
      <c r="U289" t="s">
        <v>148</v>
      </c>
      <c r="V289">
        <f>MATCH(D289,Отчет!$D$1:$D$65536,0)</f>
        <v>66</v>
      </c>
    </row>
    <row r="290" spans="1:22" x14ac:dyDescent="0.2">
      <c r="A290" s="18">
        <v>1840452133</v>
      </c>
      <c r="B290" s="18">
        <v>9</v>
      </c>
      <c r="C290" s="18" t="s">
        <v>142</v>
      </c>
      <c r="D290" s="18">
        <v>1171521544</v>
      </c>
      <c r="E290" s="7" t="s">
        <v>83</v>
      </c>
      <c r="F290" s="18" t="s">
        <v>250</v>
      </c>
      <c r="G290" s="7" t="s">
        <v>279</v>
      </c>
      <c r="H290" s="18">
        <v>3</v>
      </c>
      <c r="I290" s="18" t="s">
        <v>145</v>
      </c>
      <c r="J290" s="18" t="s">
        <v>272</v>
      </c>
      <c r="L290" s="18">
        <v>27</v>
      </c>
      <c r="M290" s="18">
        <v>3</v>
      </c>
      <c r="N290" s="18">
        <v>1</v>
      </c>
      <c r="O290" s="18">
        <v>0</v>
      </c>
      <c r="P290">
        <v>1753583973</v>
      </c>
      <c r="Q290">
        <v>2098</v>
      </c>
      <c r="S290" t="s">
        <v>147</v>
      </c>
      <c r="T290">
        <v>0</v>
      </c>
      <c r="U290" t="s">
        <v>148</v>
      </c>
      <c r="V290">
        <f>MATCH(D290,Отчет!$D$1:$D$65536,0)</f>
        <v>24</v>
      </c>
    </row>
    <row r="291" spans="1:22" x14ac:dyDescent="0.2">
      <c r="A291" s="18">
        <v>1840452011</v>
      </c>
      <c r="B291" s="18">
        <v>4</v>
      </c>
      <c r="C291" s="18" t="s">
        <v>160</v>
      </c>
      <c r="D291" s="18">
        <v>1171521470</v>
      </c>
      <c r="E291" s="7" t="s">
        <v>76</v>
      </c>
      <c r="F291" s="18" t="s">
        <v>248</v>
      </c>
      <c r="G291" s="7" t="s">
        <v>279</v>
      </c>
      <c r="H291" s="18">
        <v>3</v>
      </c>
      <c r="I291" s="18" t="s">
        <v>145</v>
      </c>
      <c r="J291" s="18" t="s">
        <v>272</v>
      </c>
      <c r="L291" s="18">
        <v>0</v>
      </c>
      <c r="M291" s="18">
        <v>3</v>
      </c>
      <c r="N291" s="18">
        <v>1</v>
      </c>
      <c r="O291" s="18">
        <v>0</v>
      </c>
      <c r="P291">
        <v>1753583973</v>
      </c>
      <c r="Q291">
        <v>2098</v>
      </c>
      <c r="S291" t="s">
        <v>147</v>
      </c>
      <c r="T291">
        <v>0</v>
      </c>
      <c r="U291" t="s">
        <v>148</v>
      </c>
      <c r="V291">
        <f>MATCH(D291,Отчет!$D$1:$D$65536,0)</f>
        <v>114</v>
      </c>
    </row>
    <row r="292" spans="1:22" x14ac:dyDescent="0.2">
      <c r="A292" s="18">
        <v>1945927774</v>
      </c>
      <c r="B292" s="18">
        <v>5</v>
      </c>
      <c r="C292" s="18" t="s">
        <v>171</v>
      </c>
      <c r="D292" s="18">
        <v>1945850526</v>
      </c>
      <c r="E292" s="7" t="s">
        <v>93</v>
      </c>
      <c r="F292" s="18" t="s">
        <v>210</v>
      </c>
      <c r="G292" s="7" t="s">
        <v>279</v>
      </c>
      <c r="H292" s="18">
        <v>3</v>
      </c>
      <c r="I292" s="18" t="s">
        <v>145</v>
      </c>
      <c r="J292" s="18" t="s">
        <v>272</v>
      </c>
      <c r="L292" s="18">
        <v>15</v>
      </c>
      <c r="M292" s="18">
        <v>3</v>
      </c>
      <c r="N292" s="18">
        <v>1</v>
      </c>
      <c r="O292" s="18">
        <v>1</v>
      </c>
      <c r="P292">
        <v>1753583973</v>
      </c>
      <c r="Q292">
        <v>2098</v>
      </c>
      <c r="R292" t="s">
        <v>179</v>
      </c>
      <c r="S292" t="s">
        <v>147</v>
      </c>
      <c r="T292">
        <v>0</v>
      </c>
      <c r="U292" t="s">
        <v>148</v>
      </c>
      <c r="V292">
        <f>MATCH(D292,Отчет!$D$1:$D$65536,0)</f>
        <v>115</v>
      </c>
    </row>
    <row r="293" spans="1:22" x14ac:dyDescent="0.2">
      <c r="A293" s="18">
        <v>1840452087</v>
      </c>
      <c r="B293" s="18">
        <v>8</v>
      </c>
      <c r="C293" s="18" t="s">
        <v>152</v>
      </c>
      <c r="D293" s="18">
        <v>1171523010</v>
      </c>
      <c r="E293" s="7" t="s">
        <v>72</v>
      </c>
      <c r="F293" s="18" t="s">
        <v>178</v>
      </c>
      <c r="G293" s="7" t="s">
        <v>279</v>
      </c>
      <c r="H293" s="18">
        <v>3</v>
      </c>
      <c r="I293" s="18" t="s">
        <v>145</v>
      </c>
      <c r="J293" s="18" t="s">
        <v>272</v>
      </c>
      <c r="L293" s="18">
        <v>0</v>
      </c>
      <c r="M293" s="18">
        <v>3</v>
      </c>
      <c r="N293" s="18">
        <v>1</v>
      </c>
      <c r="O293" s="18">
        <v>1</v>
      </c>
      <c r="P293">
        <v>1753583973</v>
      </c>
      <c r="Q293">
        <v>2098</v>
      </c>
      <c r="R293" t="s">
        <v>179</v>
      </c>
      <c r="S293" t="s">
        <v>147</v>
      </c>
      <c r="T293">
        <v>0</v>
      </c>
      <c r="U293" t="s">
        <v>148</v>
      </c>
      <c r="V293">
        <f>MATCH(D293,Отчет!$D$1:$D$65536,0)</f>
        <v>65</v>
      </c>
    </row>
    <row r="294" spans="1:22" x14ac:dyDescent="0.2">
      <c r="A294" s="18">
        <v>1840452160</v>
      </c>
      <c r="B294" s="18">
        <v>6</v>
      </c>
      <c r="C294" s="18" t="s">
        <v>142</v>
      </c>
      <c r="D294" s="18">
        <v>1171522289</v>
      </c>
      <c r="E294" s="7" t="s">
        <v>94</v>
      </c>
      <c r="F294" s="18" t="s">
        <v>166</v>
      </c>
      <c r="G294" s="7" t="s">
        <v>279</v>
      </c>
      <c r="H294" s="18">
        <v>3</v>
      </c>
      <c r="I294" s="18" t="s">
        <v>145</v>
      </c>
      <c r="J294" s="18" t="s">
        <v>272</v>
      </c>
      <c r="L294" s="18">
        <v>18</v>
      </c>
      <c r="M294" s="18">
        <v>3</v>
      </c>
      <c r="N294" s="18">
        <v>1</v>
      </c>
      <c r="O294" s="18">
        <v>0</v>
      </c>
      <c r="P294">
        <v>1753583973</v>
      </c>
      <c r="Q294">
        <v>2098</v>
      </c>
      <c r="S294" t="s">
        <v>147</v>
      </c>
      <c r="T294">
        <v>0</v>
      </c>
      <c r="U294" t="s">
        <v>148</v>
      </c>
      <c r="V294">
        <f>MATCH(D294,Отчет!$D$1:$D$65536,0)</f>
        <v>95</v>
      </c>
    </row>
    <row r="295" spans="1:22" x14ac:dyDescent="0.2">
      <c r="A295" s="18">
        <v>1840452236</v>
      </c>
      <c r="B295" s="18">
        <v>10</v>
      </c>
      <c r="C295" s="18" t="s">
        <v>171</v>
      </c>
      <c r="D295" s="18">
        <v>1171522093</v>
      </c>
      <c r="E295" s="7" t="s">
        <v>141</v>
      </c>
      <c r="F295" s="18" t="s">
        <v>258</v>
      </c>
      <c r="G295" s="7" t="s">
        <v>279</v>
      </c>
      <c r="H295" s="18">
        <v>3</v>
      </c>
      <c r="I295" s="18" t="s">
        <v>145</v>
      </c>
      <c r="J295" s="18" t="s">
        <v>272</v>
      </c>
      <c r="L295" s="18">
        <v>30</v>
      </c>
      <c r="M295" s="18">
        <v>3</v>
      </c>
      <c r="N295" s="18">
        <v>1</v>
      </c>
      <c r="O295" s="18">
        <v>1</v>
      </c>
      <c r="P295">
        <v>1753583973</v>
      </c>
      <c r="Q295">
        <v>2098</v>
      </c>
      <c r="S295" t="s">
        <v>147</v>
      </c>
      <c r="T295">
        <v>0</v>
      </c>
      <c r="U295" t="s">
        <v>148</v>
      </c>
      <c r="V295">
        <f>MATCH(D295,Отчет!$D$1:$D$65536,0)</f>
        <v>19</v>
      </c>
    </row>
    <row r="296" spans="1:22" x14ac:dyDescent="0.2">
      <c r="A296" s="18">
        <v>1840452200</v>
      </c>
      <c r="B296" s="18">
        <v>8</v>
      </c>
      <c r="C296" s="18" t="s">
        <v>171</v>
      </c>
      <c r="D296" s="18">
        <v>1171523547</v>
      </c>
      <c r="E296" s="7" t="s">
        <v>118</v>
      </c>
      <c r="F296" s="18" t="s">
        <v>190</v>
      </c>
      <c r="G296" s="7" t="s">
        <v>279</v>
      </c>
      <c r="H296" s="18">
        <v>3</v>
      </c>
      <c r="I296" s="18" t="s">
        <v>145</v>
      </c>
      <c r="J296" s="18" t="s">
        <v>272</v>
      </c>
      <c r="L296" s="18">
        <v>24</v>
      </c>
      <c r="M296" s="18">
        <v>3</v>
      </c>
      <c r="N296" s="18">
        <v>1</v>
      </c>
      <c r="O296" s="18">
        <v>1</v>
      </c>
      <c r="P296">
        <v>1753583973</v>
      </c>
      <c r="Q296">
        <v>2098</v>
      </c>
      <c r="S296" t="s">
        <v>147</v>
      </c>
      <c r="T296">
        <v>0</v>
      </c>
      <c r="U296" t="s">
        <v>148</v>
      </c>
      <c r="V296">
        <f>MATCH(D296,Отчет!$D$1:$D$65536,0)</f>
        <v>62</v>
      </c>
    </row>
    <row r="297" spans="1:22" x14ac:dyDescent="0.2">
      <c r="A297" s="18">
        <v>1840451986</v>
      </c>
      <c r="B297" s="18">
        <v>7</v>
      </c>
      <c r="C297" s="18" t="s">
        <v>160</v>
      </c>
      <c r="D297" s="18">
        <v>1171523483</v>
      </c>
      <c r="E297" s="7" t="s">
        <v>49</v>
      </c>
      <c r="F297" s="18" t="s">
        <v>188</v>
      </c>
      <c r="G297" s="7" t="s">
        <v>279</v>
      </c>
      <c r="H297" s="18">
        <v>3</v>
      </c>
      <c r="I297" s="18" t="s">
        <v>145</v>
      </c>
      <c r="J297" s="18" t="s">
        <v>272</v>
      </c>
      <c r="L297" s="18">
        <v>21</v>
      </c>
      <c r="M297" s="18">
        <v>3</v>
      </c>
      <c r="N297" s="18">
        <v>1</v>
      </c>
      <c r="O297" s="18">
        <v>1</v>
      </c>
      <c r="P297">
        <v>1753583973</v>
      </c>
      <c r="Q297">
        <v>2098</v>
      </c>
      <c r="S297" t="s">
        <v>147</v>
      </c>
      <c r="T297">
        <v>0</v>
      </c>
      <c r="U297" t="s">
        <v>148</v>
      </c>
      <c r="V297">
        <f>MATCH(D297,Отчет!$D$1:$D$65536,0)</f>
        <v>60</v>
      </c>
    </row>
    <row r="298" spans="1:22" x14ac:dyDescent="0.2">
      <c r="A298" s="18">
        <v>1840452069</v>
      </c>
      <c r="B298" s="18">
        <v>9</v>
      </c>
      <c r="C298" s="18" t="s">
        <v>152</v>
      </c>
      <c r="D298" s="18">
        <v>1171523415</v>
      </c>
      <c r="E298" s="7" t="s">
        <v>66</v>
      </c>
      <c r="F298" s="18" t="s">
        <v>186</v>
      </c>
      <c r="G298" s="7" t="s">
        <v>279</v>
      </c>
      <c r="H298" s="18">
        <v>3</v>
      </c>
      <c r="I298" s="18" t="s">
        <v>145</v>
      </c>
      <c r="J298" s="18" t="s">
        <v>272</v>
      </c>
      <c r="L298" s="18">
        <v>27</v>
      </c>
      <c r="M298" s="18">
        <v>3</v>
      </c>
      <c r="N298" s="18">
        <v>1</v>
      </c>
      <c r="O298" s="18">
        <v>1</v>
      </c>
      <c r="P298">
        <v>1753583973</v>
      </c>
      <c r="Q298">
        <v>2098</v>
      </c>
      <c r="S298" t="s">
        <v>147</v>
      </c>
      <c r="T298">
        <v>0</v>
      </c>
      <c r="U298" t="s">
        <v>148</v>
      </c>
      <c r="V298">
        <f>MATCH(D298,Отчет!$D$1:$D$65536,0)</f>
        <v>14</v>
      </c>
    </row>
    <row r="299" spans="1:22" x14ac:dyDescent="0.2">
      <c r="A299" s="18">
        <v>1840452005</v>
      </c>
      <c r="B299" s="18">
        <v>9</v>
      </c>
      <c r="C299" s="18" t="s">
        <v>160</v>
      </c>
      <c r="D299" s="18">
        <v>1171523122</v>
      </c>
      <c r="E299" s="7" t="s">
        <v>62</v>
      </c>
      <c r="F299" s="18" t="s">
        <v>168</v>
      </c>
      <c r="G299" s="7" t="s">
        <v>279</v>
      </c>
      <c r="H299" s="18">
        <v>3</v>
      </c>
      <c r="I299" s="18" t="s">
        <v>145</v>
      </c>
      <c r="J299" s="18" t="s">
        <v>272</v>
      </c>
      <c r="L299" s="18">
        <v>27</v>
      </c>
      <c r="M299" s="18">
        <v>3</v>
      </c>
      <c r="N299" s="18">
        <v>1</v>
      </c>
      <c r="O299" s="18">
        <v>1</v>
      </c>
      <c r="P299">
        <v>1753583973</v>
      </c>
      <c r="Q299">
        <v>2098</v>
      </c>
      <c r="S299" t="s">
        <v>147</v>
      </c>
      <c r="T299">
        <v>0</v>
      </c>
      <c r="U299" t="s">
        <v>148</v>
      </c>
      <c r="V299">
        <f>MATCH(D299,Отчет!$D$1:$D$65536,0)</f>
        <v>17</v>
      </c>
    </row>
    <row r="300" spans="1:22" x14ac:dyDescent="0.2">
      <c r="A300" s="18">
        <v>1840452029</v>
      </c>
      <c r="B300" s="18">
        <v>5</v>
      </c>
      <c r="C300" s="18" t="s">
        <v>160</v>
      </c>
      <c r="D300" s="18">
        <v>1197353469</v>
      </c>
      <c r="E300" s="7" t="s">
        <v>140</v>
      </c>
      <c r="F300" s="18" t="s">
        <v>208</v>
      </c>
      <c r="G300" s="7" t="s">
        <v>279</v>
      </c>
      <c r="H300" s="18">
        <v>3</v>
      </c>
      <c r="I300" s="18" t="s">
        <v>145</v>
      </c>
      <c r="J300" s="18" t="s">
        <v>272</v>
      </c>
      <c r="L300" s="18">
        <v>0</v>
      </c>
      <c r="M300" s="18">
        <v>3</v>
      </c>
      <c r="N300" s="18">
        <v>1</v>
      </c>
      <c r="O300" s="18">
        <v>1</v>
      </c>
      <c r="P300">
        <v>1753583973</v>
      </c>
      <c r="Q300">
        <v>2098</v>
      </c>
      <c r="S300" t="s">
        <v>147</v>
      </c>
      <c r="T300">
        <v>0</v>
      </c>
      <c r="U300" t="s">
        <v>148</v>
      </c>
      <c r="V300">
        <f>MATCH(D300,Отчет!$D$1:$D$65536,0)</f>
        <v>97</v>
      </c>
    </row>
    <row r="301" spans="1:22" x14ac:dyDescent="0.2">
      <c r="A301" s="18">
        <v>1840451992</v>
      </c>
      <c r="B301" s="18">
        <v>5</v>
      </c>
      <c r="C301" s="18" t="s">
        <v>160</v>
      </c>
      <c r="D301" s="18">
        <v>1181080296</v>
      </c>
      <c r="E301" s="7" t="s">
        <v>51</v>
      </c>
      <c r="F301" s="18" t="s">
        <v>204</v>
      </c>
      <c r="G301" s="7" t="s">
        <v>279</v>
      </c>
      <c r="H301" s="18">
        <v>3</v>
      </c>
      <c r="I301" s="18" t="s">
        <v>145</v>
      </c>
      <c r="J301" s="18" t="s">
        <v>272</v>
      </c>
      <c r="L301" s="18">
        <v>15</v>
      </c>
      <c r="M301" s="18">
        <v>3</v>
      </c>
      <c r="N301" s="18">
        <v>1</v>
      </c>
      <c r="O301" s="18">
        <v>1</v>
      </c>
      <c r="P301">
        <v>1753583973</v>
      </c>
      <c r="Q301">
        <v>2098</v>
      </c>
      <c r="S301" t="s">
        <v>147</v>
      </c>
      <c r="T301">
        <v>0</v>
      </c>
      <c r="U301" t="s">
        <v>148</v>
      </c>
      <c r="V301">
        <f>MATCH(D301,Отчет!$D$1:$D$65536,0)</f>
        <v>57</v>
      </c>
    </row>
    <row r="302" spans="1:22" x14ac:dyDescent="0.2">
      <c r="A302" s="18">
        <v>1840452040</v>
      </c>
      <c r="B302" s="18">
        <v>10</v>
      </c>
      <c r="C302" s="18" t="s">
        <v>152</v>
      </c>
      <c r="D302" s="18">
        <v>1512679438</v>
      </c>
      <c r="E302" s="7" t="s">
        <v>35</v>
      </c>
      <c r="F302" s="18" t="s">
        <v>154</v>
      </c>
      <c r="G302" s="7" t="s">
        <v>279</v>
      </c>
      <c r="H302" s="18">
        <v>3</v>
      </c>
      <c r="I302" s="18" t="s">
        <v>145</v>
      </c>
      <c r="J302" s="18" t="s">
        <v>272</v>
      </c>
      <c r="L302" s="18">
        <v>30</v>
      </c>
      <c r="M302" s="18">
        <v>3</v>
      </c>
      <c r="N302" s="18">
        <v>1</v>
      </c>
      <c r="O302" s="18">
        <v>0</v>
      </c>
      <c r="P302">
        <v>1753583973</v>
      </c>
      <c r="Q302">
        <v>2098</v>
      </c>
      <c r="S302" t="s">
        <v>147</v>
      </c>
      <c r="T302">
        <v>0</v>
      </c>
      <c r="U302" t="s">
        <v>148</v>
      </c>
      <c r="V302">
        <f>MATCH(D302,Отчет!$D$1:$D$65536,0)</f>
        <v>18</v>
      </c>
    </row>
    <row r="303" spans="1:22" x14ac:dyDescent="0.2">
      <c r="A303" s="18">
        <v>1840492058</v>
      </c>
      <c r="B303" s="18">
        <v>4</v>
      </c>
      <c r="C303" s="18" t="s">
        <v>142</v>
      </c>
      <c r="D303" s="18">
        <v>1510071770</v>
      </c>
      <c r="E303" s="7" t="s">
        <v>44</v>
      </c>
      <c r="F303" s="18" t="s">
        <v>143</v>
      </c>
      <c r="G303" s="7" t="s">
        <v>279</v>
      </c>
      <c r="H303" s="18">
        <v>3</v>
      </c>
      <c r="I303" s="18" t="s">
        <v>145</v>
      </c>
      <c r="J303" s="18" t="s">
        <v>272</v>
      </c>
      <c r="L303" s="18">
        <v>0</v>
      </c>
      <c r="M303" s="18">
        <v>3</v>
      </c>
      <c r="N303" s="18">
        <v>1</v>
      </c>
      <c r="O303" s="18">
        <v>0</v>
      </c>
      <c r="P303">
        <v>1753583973</v>
      </c>
      <c r="Q303">
        <v>2098</v>
      </c>
      <c r="S303" t="s">
        <v>147</v>
      </c>
      <c r="T303">
        <v>0</v>
      </c>
      <c r="U303" t="s">
        <v>148</v>
      </c>
      <c r="V303">
        <f>MATCH(D303,Отчет!$D$1:$D$65536,0)</f>
        <v>111</v>
      </c>
    </row>
    <row r="304" spans="1:22" x14ac:dyDescent="0.2">
      <c r="A304" s="18">
        <v>1840452075</v>
      </c>
      <c r="B304" s="18">
        <v>8</v>
      </c>
      <c r="C304" s="18" t="s">
        <v>152</v>
      </c>
      <c r="D304" s="18">
        <v>1171519002</v>
      </c>
      <c r="E304" s="7" t="s">
        <v>71</v>
      </c>
      <c r="F304" s="18" t="s">
        <v>218</v>
      </c>
      <c r="G304" s="7" t="s">
        <v>279</v>
      </c>
      <c r="H304" s="18">
        <v>3</v>
      </c>
      <c r="I304" s="18" t="s">
        <v>145</v>
      </c>
      <c r="J304" s="18" t="s">
        <v>272</v>
      </c>
      <c r="L304" s="18">
        <v>24</v>
      </c>
      <c r="M304" s="18">
        <v>3</v>
      </c>
      <c r="N304" s="18">
        <v>1</v>
      </c>
      <c r="O304" s="18">
        <v>1</v>
      </c>
      <c r="P304">
        <v>1753583973</v>
      </c>
      <c r="Q304">
        <v>2098</v>
      </c>
      <c r="S304" t="s">
        <v>147</v>
      </c>
      <c r="T304">
        <v>0</v>
      </c>
      <c r="U304" t="s">
        <v>148</v>
      </c>
      <c r="V304">
        <f>MATCH(D304,Отчет!$D$1:$D$65536,0)</f>
        <v>68</v>
      </c>
    </row>
    <row r="305" spans="1:22" x14ac:dyDescent="0.2">
      <c r="A305" s="18">
        <v>1840452149</v>
      </c>
      <c r="B305" s="18">
        <v>9</v>
      </c>
      <c r="C305" s="18" t="s">
        <v>142</v>
      </c>
      <c r="D305" s="18">
        <v>1171518953</v>
      </c>
      <c r="E305" s="7" t="s">
        <v>91</v>
      </c>
      <c r="F305" s="18" t="s">
        <v>216</v>
      </c>
      <c r="G305" s="7" t="s">
        <v>279</v>
      </c>
      <c r="H305" s="18">
        <v>3</v>
      </c>
      <c r="I305" s="18" t="s">
        <v>145</v>
      </c>
      <c r="J305" s="18" t="s">
        <v>272</v>
      </c>
      <c r="L305" s="18">
        <v>27</v>
      </c>
      <c r="M305" s="18">
        <v>3</v>
      </c>
      <c r="N305" s="18">
        <v>1</v>
      </c>
      <c r="O305" s="18">
        <v>1</v>
      </c>
      <c r="P305">
        <v>1753583973</v>
      </c>
      <c r="Q305">
        <v>2098</v>
      </c>
      <c r="S305" t="s">
        <v>147</v>
      </c>
      <c r="T305">
        <v>0</v>
      </c>
      <c r="U305" t="s">
        <v>148</v>
      </c>
      <c r="V305">
        <f>MATCH(D305,Отчет!$D$1:$D$65536,0)</f>
        <v>25</v>
      </c>
    </row>
    <row r="306" spans="1:22" x14ac:dyDescent="0.2">
      <c r="A306" s="18">
        <v>1840452227</v>
      </c>
      <c r="B306" s="18">
        <v>6</v>
      </c>
      <c r="C306" s="18" t="s">
        <v>171</v>
      </c>
      <c r="D306" s="18">
        <v>1171518789</v>
      </c>
      <c r="E306" s="7" t="s">
        <v>136</v>
      </c>
      <c r="F306" s="18" t="s">
        <v>215</v>
      </c>
      <c r="G306" s="7" t="s">
        <v>279</v>
      </c>
      <c r="H306" s="18">
        <v>3</v>
      </c>
      <c r="I306" s="18" t="s">
        <v>145</v>
      </c>
      <c r="J306" s="18" t="s">
        <v>272</v>
      </c>
      <c r="L306" s="18">
        <v>18</v>
      </c>
      <c r="M306" s="18">
        <v>3</v>
      </c>
      <c r="N306" s="18">
        <v>1</v>
      </c>
      <c r="O306" s="18">
        <v>1</v>
      </c>
      <c r="P306">
        <v>1753583973</v>
      </c>
      <c r="Q306">
        <v>2098</v>
      </c>
      <c r="S306" t="s">
        <v>147</v>
      </c>
      <c r="T306">
        <v>0</v>
      </c>
      <c r="U306" t="s">
        <v>148</v>
      </c>
      <c r="V306">
        <f>MATCH(D306,Отчет!$D$1:$D$65536,0)</f>
        <v>52</v>
      </c>
    </row>
    <row r="307" spans="1:22" x14ac:dyDescent="0.2">
      <c r="A307" s="18">
        <v>1840452103</v>
      </c>
      <c r="B307" s="18">
        <v>7</v>
      </c>
      <c r="C307" s="18" t="s">
        <v>152</v>
      </c>
      <c r="D307" s="18">
        <v>1171520919</v>
      </c>
      <c r="E307" s="7" t="s">
        <v>80</v>
      </c>
      <c r="F307" s="18" t="s">
        <v>156</v>
      </c>
      <c r="G307" s="7" t="s">
        <v>279</v>
      </c>
      <c r="H307" s="18">
        <v>3</v>
      </c>
      <c r="I307" s="18" t="s">
        <v>145</v>
      </c>
      <c r="J307" s="18" t="s">
        <v>272</v>
      </c>
      <c r="L307" s="18">
        <v>0</v>
      </c>
      <c r="M307" s="18">
        <v>3</v>
      </c>
      <c r="N307" s="18">
        <v>1</v>
      </c>
      <c r="O307" s="18">
        <v>0</v>
      </c>
      <c r="P307">
        <v>1753583973</v>
      </c>
      <c r="Q307">
        <v>2098</v>
      </c>
      <c r="R307" t="s">
        <v>179</v>
      </c>
      <c r="S307" t="s">
        <v>147</v>
      </c>
      <c r="T307">
        <v>0</v>
      </c>
      <c r="U307" t="s">
        <v>148</v>
      </c>
      <c r="V307">
        <f>MATCH(D307,Отчет!$D$1:$D$65536,0)</f>
        <v>84</v>
      </c>
    </row>
    <row r="308" spans="1:22" x14ac:dyDescent="0.2">
      <c r="A308" s="18">
        <v>1840452565</v>
      </c>
      <c r="B308" s="18">
        <v>4</v>
      </c>
      <c r="C308" s="18" t="s">
        <v>142</v>
      </c>
      <c r="D308" s="18">
        <v>1181080373</v>
      </c>
      <c r="E308" s="7" t="s">
        <v>125</v>
      </c>
      <c r="F308" s="18" t="s">
        <v>158</v>
      </c>
      <c r="G308" s="7" t="s">
        <v>280</v>
      </c>
      <c r="H308" s="18">
        <v>3</v>
      </c>
      <c r="I308" s="18" t="s">
        <v>145</v>
      </c>
      <c r="J308" s="18" t="s">
        <v>272</v>
      </c>
      <c r="L308" s="18">
        <v>0</v>
      </c>
      <c r="M308" s="18">
        <v>3</v>
      </c>
      <c r="N308" s="18">
        <v>1</v>
      </c>
      <c r="O308" s="18">
        <v>1</v>
      </c>
      <c r="P308">
        <v>1753583973</v>
      </c>
      <c r="Q308">
        <v>2098</v>
      </c>
      <c r="S308" t="s">
        <v>147</v>
      </c>
      <c r="T308">
        <v>0</v>
      </c>
      <c r="U308" t="s">
        <v>148</v>
      </c>
      <c r="V308">
        <f>MATCH(D308,Отчет!$D$1:$D$65536,0)</f>
        <v>101</v>
      </c>
    </row>
    <row r="309" spans="1:22" x14ac:dyDescent="0.2">
      <c r="A309" s="18">
        <v>1840452514</v>
      </c>
      <c r="B309" s="18">
        <v>6</v>
      </c>
      <c r="C309" s="18" t="s">
        <v>160</v>
      </c>
      <c r="D309" s="18">
        <v>1171521318</v>
      </c>
      <c r="E309" s="7" t="s">
        <v>52</v>
      </c>
      <c r="F309" s="18" t="s">
        <v>243</v>
      </c>
      <c r="G309" s="7" t="s">
        <v>280</v>
      </c>
      <c r="H309" s="18">
        <v>3</v>
      </c>
      <c r="I309" s="18" t="s">
        <v>145</v>
      </c>
      <c r="J309" s="18" t="s">
        <v>272</v>
      </c>
      <c r="L309" s="18">
        <v>18</v>
      </c>
      <c r="M309" s="18">
        <v>3</v>
      </c>
      <c r="N309" s="18">
        <v>1</v>
      </c>
      <c r="O309" s="18">
        <v>0</v>
      </c>
      <c r="P309">
        <v>1753583973</v>
      </c>
      <c r="Q309">
        <v>2098</v>
      </c>
      <c r="S309" t="s">
        <v>147</v>
      </c>
      <c r="T309">
        <v>0</v>
      </c>
      <c r="U309" t="s">
        <v>148</v>
      </c>
      <c r="V309">
        <f>MATCH(D309,Отчет!$D$1:$D$65536,0)</f>
        <v>67</v>
      </c>
    </row>
    <row r="310" spans="1:22" x14ac:dyDescent="0.2">
      <c r="A310" s="18">
        <v>1840452552</v>
      </c>
      <c r="B310" s="18">
        <v>10</v>
      </c>
      <c r="C310" s="18" t="s">
        <v>152</v>
      </c>
      <c r="D310" s="18">
        <v>1171521346</v>
      </c>
      <c r="E310" s="7" t="s">
        <v>67</v>
      </c>
      <c r="F310" s="18" t="s">
        <v>244</v>
      </c>
      <c r="G310" s="7" t="s">
        <v>280</v>
      </c>
      <c r="H310" s="18">
        <v>3</v>
      </c>
      <c r="I310" s="18" t="s">
        <v>145</v>
      </c>
      <c r="J310" s="18" t="s">
        <v>272</v>
      </c>
      <c r="L310" s="18">
        <v>30</v>
      </c>
      <c r="M310" s="18">
        <v>3</v>
      </c>
      <c r="N310" s="18">
        <v>1</v>
      </c>
      <c r="O310" s="18">
        <v>0</v>
      </c>
      <c r="P310">
        <v>1753583973</v>
      </c>
      <c r="Q310">
        <v>2098</v>
      </c>
      <c r="R310" t="s">
        <v>179</v>
      </c>
      <c r="S310" t="s">
        <v>147</v>
      </c>
      <c r="T310">
        <v>0</v>
      </c>
      <c r="U310" t="s">
        <v>148</v>
      </c>
      <c r="V310">
        <f>MATCH(D310,Отчет!$D$1:$D$65536,0)</f>
        <v>31</v>
      </c>
    </row>
    <row r="311" spans="1:22" x14ac:dyDescent="0.2">
      <c r="A311" s="18">
        <v>1840452498</v>
      </c>
      <c r="B311" s="18">
        <v>7</v>
      </c>
      <c r="C311" s="18" t="s">
        <v>160</v>
      </c>
      <c r="D311" s="18">
        <v>1171548010</v>
      </c>
      <c r="E311" s="7" t="s">
        <v>45</v>
      </c>
      <c r="F311" s="18" t="s">
        <v>198</v>
      </c>
      <c r="G311" s="7" t="s">
        <v>280</v>
      </c>
      <c r="H311" s="18">
        <v>3</v>
      </c>
      <c r="I311" s="18" t="s">
        <v>145</v>
      </c>
      <c r="J311" s="18" t="s">
        <v>272</v>
      </c>
      <c r="L311" s="18">
        <v>21</v>
      </c>
      <c r="M311" s="18">
        <v>3</v>
      </c>
      <c r="N311" s="18">
        <v>1</v>
      </c>
      <c r="O311" s="18">
        <v>0</v>
      </c>
      <c r="P311">
        <v>1753583973</v>
      </c>
      <c r="Q311">
        <v>2098</v>
      </c>
      <c r="S311" t="s">
        <v>147</v>
      </c>
      <c r="T311">
        <v>0</v>
      </c>
      <c r="U311" t="s">
        <v>148</v>
      </c>
      <c r="V311">
        <f>MATCH(D311,Отчет!$D$1:$D$65536,0)</f>
        <v>43</v>
      </c>
    </row>
    <row r="312" spans="1:22" x14ac:dyDescent="0.2">
      <c r="A312" s="18">
        <v>1840452583</v>
      </c>
      <c r="C312" s="18" t="s">
        <v>171</v>
      </c>
      <c r="D312" s="18">
        <v>1171592240</v>
      </c>
      <c r="E312" s="7" t="s">
        <v>55</v>
      </c>
      <c r="F312" s="18" t="s">
        <v>199</v>
      </c>
      <c r="G312" s="7" t="s">
        <v>280</v>
      </c>
      <c r="H312" s="18">
        <v>3</v>
      </c>
      <c r="I312" s="18" t="s">
        <v>145</v>
      </c>
      <c r="J312" s="18" t="s">
        <v>272</v>
      </c>
      <c r="K312" s="18">
        <v>0</v>
      </c>
      <c r="L312" s="18">
        <v>0</v>
      </c>
      <c r="M312" s="18">
        <v>3</v>
      </c>
      <c r="O312" s="18">
        <v>0</v>
      </c>
      <c r="P312">
        <v>1753583973</v>
      </c>
      <c r="Q312">
        <v>2098</v>
      </c>
      <c r="R312" t="s">
        <v>179</v>
      </c>
      <c r="S312" t="s">
        <v>147</v>
      </c>
      <c r="T312">
        <v>0</v>
      </c>
      <c r="U312" t="s">
        <v>148</v>
      </c>
      <c r="V312">
        <f>MATCH(D312,Отчет!$D$1:$D$65536,0)</f>
        <v>96</v>
      </c>
    </row>
    <row r="313" spans="1:22" x14ac:dyDescent="0.2">
      <c r="A313" s="18">
        <v>1840452544</v>
      </c>
      <c r="B313" s="18">
        <v>8</v>
      </c>
      <c r="C313" s="18" t="s">
        <v>152</v>
      </c>
      <c r="D313" s="18">
        <v>1272410778</v>
      </c>
      <c r="E313" s="7" t="s">
        <v>41</v>
      </c>
      <c r="F313" s="18" t="s">
        <v>209</v>
      </c>
      <c r="G313" s="7" t="s">
        <v>280</v>
      </c>
      <c r="H313" s="18">
        <v>3</v>
      </c>
      <c r="I313" s="18" t="s">
        <v>145</v>
      </c>
      <c r="J313" s="18" t="s">
        <v>272</v>
      </c>
      <c r="L313" s="18">
        <v>24</v>
      </c>
      <c r="M313" s="18">
        <v>3</v>
      </c>
      <c r="N313" s="18">
        <v>1</v>
      </c>
      <c r="O313" s="18">
        <v>1</v>
      </c>
      <c r="P313">
        <v>1753583973</v>
      </c>
      <c r="Q313">
        <v>2098</v>
      </c>
      <c r="R313" t="s">
        <v>177</v>
      </c>
      <c r="S313" t="s">
        <v>147</v>
      </c>
      <c r="T313">
        <v>0</v>
      </c>
      <c r="U313" t="s">
        <v>148</v>
      </c>
      <c r="V313">
        <f>MATCH(D313,Отчет!$D$1:$D$65536,0)</f>
        <v>116</v>
      </c>
    </row>
    <row r="314" spans="1:22" x14ac:dyDescent="0.2">
      <c r="A314" s="18">
        <v>1840452575</v>
      </c>
      <c r="B314" s="18">
        <v>7</v>
      </c>
      <c r="C314" s="18" t="s">
        <v>171</v>
      </c>
      <c r="D314" s="18">
        <v>1171521027</v>
      </c>
      <c r="E314" s="7" t="s">
        <v>47</v>
      </c>
      <c r="F314" s="18" t="s">
        <v>242</v>
      </c>
      <c r="G314" s="7" t="s">
        <v>280</v>
      </c>
      <c r="H314" s="18">
        <v>3</v>
      </c>
      <c r="I314" s="18" t="s">
        <v>145</v>
      </c>
      <c r="J314" s="18" t="s">
        <v>272</v>
      </c>
      <c r="L314" s="18">
        <v>21</v>
      </c>
      <c r="M314" s="18">
        <v>3</v>
      </c>
      <c r="N314" s="18">
        <v>1</v>
      </c>
      <c r="O314" s="18">
        <v>0</v>
      </c>
      <c r="P314">
        <v>1753583973</v>
      </c>
      <c r="Q314">
        <v>2098</v>
      </c>
      <c r="S314" t="s">
        <v>147</v>
      </c>
      <c r="T314">
        <v>0</v>
      </c>
      <c r="U314" t="s">
        <v>148</v>
      </c>
      <c r="V314">
        <f>MATCH(D314,Отчет!$D$1:$D$65536,0)</f>
        <v>54</v>
      </c>
    </row>
    <row r="315" spans="1:22" x14ac:dyDescent="0.2">
      <c r="A315" s="18">
        <v>1840452508</v>
      </c>
      <c r="B315" s="18">
        <v>7</v>
      </c>
      <c r="C315" s="18" t="s">
        <v>160</v>
      </c>
      <c r="D315" s="18">
        <v>1171522173</v>
      </c>
      <c r="E315" s="7" t="s">
        <v>50</v>
      </c>
      <c r="F315" s="18" t="s">
        <v>259</v>
      </c>
      <c r="G315" s="7" t="s">
        <v>280</v>
      </c>
      <c r="H315" s="18">
        <v>3</v>
      </c>
      <c r="I315" s="18" t="s">
        <v>145</v>
      </c>
      <c r="J315" s="18" t="s">
        <v>272</v>
      </c>
      <c r="L315" s="18">
        <v>21</v>
      </c>
      <c r="M315" s="18">
        <v>3</v>
      </c>
      <c r="N315" s="18">
        <v>1</v>
      </c>
      <c r="O315" s="18">
        <v>0</v>
      </c>
      <c r="P315">
        <v>1753583973</v>
      </c>
      <c r="Q315">
        <v>2098</v>
      </c>
      <c r="S315" t="s">
        <v>147</v>
      </c>
      <c r="T315">
        <v>0</v>
      </c>
      <c r="U315" t="s">
        <v>148</v>
      </c>
      <c r="V315">
        <f>MATCH(D315,Отчет!$D$1:$D$65536,0)</f>
        <v>74</v>
      </c>
    </row>
    <row r="316" spans="1:22" x14ac:dyDescent="0.2">
      <c r="A316" s="18">
        <v>1840452528</v>
      </c>
      <c r="B316" s="18">
        <v>6</v>
      </c>
      <c r="C316" s="18" t="s">
        <v>160</v>
      </c>
      <c r="D316" s="18">
        <v>1171520607</v>
      </c>
      <c r="E316" s="7" t="s">
        <v>87</v>
      </c>
      <c r="F316" s="18" t="s">
        <v>234</v>
      </c>
      <c r="G316" s="7" t="s">
        <v>280</v>
      </c>
      <c r="H316" s="18">
        <v>3</v>
      </c>
      <c r="I316" s="18" t="s">
        <v>145</v>
      </c>
      <c r="J316" s="18" t="s">
        <v>272</v>
      </c>
      <c r="L316" s="18">
        <v>18</v>
      </c>
      <c r="M316" s="18">
        <v>3</v>
      </c>
      <c r="N316" s="18">
        <v>1</v>
      </c>
      <c r="O316" s="18">
        <v>0</v>
      </c>
      <c r="P316">
        <v>1753583973</v>
      </c>
      <c r="Q316">
        <v>2098</v>
      </c>
      <c r="S316" t="s">
        <v>147</v>
      </c>
      <c r="T316">
        <v>0</v>
      </c>
      <c r="U316" t="s">
        <v>148</v>
      </c>
      <c r="V316">
        <f>MATCH(D316,Отчет!$D$1:$D$65536,0)</f>
        <v>72</v>
      </c>
    </row>
    <row r="317" spans="1:22" x14ac:dyDescent="0.2">
      <c r="A317" s="18">
        <v>1840452535</v>
      </c>
      <c r="B317" s="18">
        <v>6</v>
      </c>
      <c r="C317" s="18" t="s">
        <v>160</v>
      </c>
      <c r="D317" s="18">
        <v>1171519737</v>
      </c>
      <c r="E317" s="7" t="s">
        <v>123</v>
      </c>
      <c r="F317" s="18" t="s">
        <v>221</v>
      </c>
      <c r="G317" s="7" t="s">
        <v>280</v>
      </c>
      <c r="H317" s="18">
        <v>3</v>
      </c>
      <c r="I317" s="18" t="s">
        <v>145</v>
      </c>
      <c r="J317" s="18" t="s">
        <v>272</v>
      </c>
      <c r="L317" s="18">
        <v>18</v>
      </c>
      <c r="M317" s="18">
        <v>3</v>
      </c>
      <c r="N317" s="18">
        <v>1</v>
      </c>
      <c r="O317" s="18">
        <v>1</v>
      </c>
      <c r="P317">
        <v>1753583973</v>
      </c>
      <c r="Q317">
        <v>2098</v>
      </c>
      <c r="S317" t="s">
        <v>147</v>
      </c>
      <c r="T317">
        <v>0</v>
      </c>
      <c r="U317" t="s">
        <v>148</v>
      </c>
      <c r="V317">
        <f>MATCH(D317,Отчет!$D$1:$D$65536,0)</f>
        <v>88</v>
      </c>
    </row>
    <row r="318" spans="1:22" x14ac:dyDescent="0.2">
      <c r="A318" s="18">
        <v>2026007842</v>
      </c>
      <c r="B318" s="18">
        <v>4</v>
      </c>
      <c r="C318" s="18" t="s">
        <v>142</v>
      </c>
      <c r="D318" s="18">
        <v>1181080373</v>
      </c>
      <c r="E318" s="7" t="s">
        <v>125</v>
      </c>
      <c r="F318" s="18" t="s">
        <v>158</v>
      </c>
      <c r="G318" s="7" t="s">
        <v>280</v>
      </c>
      <c r="H318" s="18">
        <v>3</v>
      </c>
      <c r="I318" s="18" t="s">
        <v>145</v>
      </c>
      <c r="J318" s="18" t="s">
        <v>272</v>
      </c>
      <c r="L318" s="18">
        <v>0</v>
      </c>
      <c r="M318" s="18">
        <v>0</v>
      </c>
      <c r="N318" s="18">
        <v>1</v>
      </c>
      <c r="O318" s="18">
        <v>1</v>
      </c>
      <c r="P318">
        <v>1748265008</v>
      </c>
      <c r="Q318">
        <v>2098</v>
      </c>
      <c r="S318" t="s">
        <v>147</v>
      </c>
      <c r="T318">
        <v>0</v>
      </c>
      <c r="U318" t="s">
        <v>148</v>
      </c>
      <c r="V318">
        <f>MATCH(D318,Отчет!$D$1:$D$65536,0)</f>
        <v>101</v>
      </c>
    </row>
    <row r="319" spans="1:22" x14ac:dyDescent="0.2">
      <c r="A319" s="18">
        <v>1840452596</v>
      </c>
      <c r="B319" s="18">
        <v>7</v>
      </c>
      <c r="C319" s="18" t="s">
        <v>171</v>
      </c>
      <c r="D319" s="18">
        <v>1171521816</v>
      </c>
      <c r="E319" s="7" t="s">
        <v>105</v>
      </c>
      <c r="F319" s="18" t="s">
        <v>253</v>
      </c>
      <c r="G319" s="7" t="s">
        <v>280</v>
      </c>
      <c r="H319" s="18">
        <v>3</v>
      </c>
      <c r="I319" s="18" t="s">
        <v>145</v>
      </c>
      <c r="J319" s="18" t="s">
        <v>272</v>
      </c>
      <c r="L319" s="18">
        <v>21</v>
      </c>
      <c r="M319" s="18">
        <v>3</v>
      </c>
      <c r="N319" s="18">
        <v>1</v>
      </c>
      <c r="O319" s="18">
        <v>0</v>
      </c>
      <c r="P319">
        <v>1753583973</v>
      </c>
      <c r="Q319">
        <v>2098</v>
      </c>
      <c r="S319" t="s">
        <v>147</v>
      </c>
      <c r="T319">
        <v>0</v>
      </c>
      <c r="U319" t="s">
        <v>148</v>
      </c>
      <c r="V319">
        <f>MATCH(D319,Отчет!$D$1:$D$65536,0)</f>
        <v>58</v>
      </c>
    </row>
    <row r="320" spans="1:22" x14ac:dyDescent="0.2">
      <c r="A320" s="18">
        <v>1840453439</v>
      </c>
      <c r="B320" s="18">
        <v>7</v>
      </c>
      <c r="C320" s="18" t="s">
        <v>142</v>
      </c>
      <c r="D320" s="18">
        <v>1171518755</v>
      </c>
      <c r="E320" s="7" t="s">
        <v>95</v>
      </c>
      <c r="F320" s="18" t="s">
        <v>149</v>
      </c>
      <c r="G320" s="7" t="s">
        <v>281</v>
      </c>
      <c r="H320" s="18">
        <v>3</v>
      </c>
      <c r="I320" s="18" t="s">
        <v>145</v>
      </c>
      <c r="J320" s="18" t="s">
        <v>272</v>
      </c>
      <c r="L320" s="18">
        <v>21</v>
      </c>
      <c r="M320" s="18">
        <v>3</v>
      </c>
      <c r="N320" s="18">
        <v>1</v>
      </c>
      <c r="O320" s="18">
        <v>1</v>
      </c>
      <c r="P320">
        <v>1753583973</v>
      </c>
      <c r="Q320">
        <v>2098</v>
      </c>
      <c r="S320" t="s">
        <v>147</v>
      </c>
      <c r="T320">
        <v>0</v>
      </c>
      <c r="U320" t="s">
        <v>148</v>
      </c>
      <c r="V320">
        <f>MATCH(D320,Отчет!$D$1:$D$65536,0)</f>
        <v>32</v>
      </c>
    </row>
    <row r="321" spans="1:22" x14ac:dyDescent="0.2">
      <c r="A321" s="18">
        <v>1840453447</v>
      </c>
      <c r="B321" s="18">
        <v>5</v>
      </c>
      <c r="C321" s="18" t="s">
        <v>142</v>
      </c>
      <c r="D321" s="18">
        <v>1171518696</v>
      </c>
      <c r="E321" s="7" t="s">
        <v>100</v>
      </c>
      <c r="F321" s="18" t="s">
        <v>213</v>
      </c>
      <c r="G321" s="7" t="s">
        <v>281</v>
      </c>
      <c r="H321" s="18">
        <v>3</v>
      </c>
      <c r="I321" s="18" t="s">
        <v>145</v>
      </c>
      <c r="J321" s="18" t="s">
        <v>272</v>
      </c>
      <c r="L321" s="18">
        <v>15</v>
      </c>
      <c r="M321" s="18">
        <v>3</v>
      </c>
      <c r="N321" s="18">
        <v>1</v>
      </c>
      <c r="O321" s="18">
        <v>1</v>
      </c>
      <c r="P321">
        <v>1753583973</v>
      </c>
      <c r="Q321">
        <v>2098</v>
      </c>
      <c r="S321" t="s">
        <v>147</v>
      </c>
      <c r="T321">
        <v>0</v>
      </c>
      <c r="U321" t="s">
        <v>148</v>
      </c>
      <c r="V321">
        <f>MATCH(D321,Отчет!$D$1:$D$65536,0)</f>
        <v>51</v>
      </c>
    </row>
    <row r="322" spans="1:22" x14ac:dyDescent="0.2">
      <c r="A322" s="18">
        <v>1840453471</v>
      </c>
      <c r="B322" s="18">
        <v>8</v>
      </c>
      <c r="C322" s="18" t="s">
        <v>142</v>
      </c>
      <c r="D322" s="18">
        <v>1171520992</v>
      </c>
      <c r="E322" s="7" t="s">
        <v>114</v>
      </c>
      <c r="F322" s="18" t="s">
        <v>241</v>
      </c>
      <c r="G322" s="7" t="s">
        <v>281</v>
      </c>
      <c r="H322" s="18">
        <v>3</v>
      </c>
      <c r="I322" s="18" t="s">
        <v>145</v>
      </c>
      <c r="J322" s="18" t="s">
        <v>272</v>
      </c>
      <c r="L322" s="18">
        <v>24</v>
      </c>
      <c r="M322" s="18">
        <v>3</v>
      </c>
      <c r="N322" s="18">
        <v>1</v>
      </c>
      <c r="O322" s="18">
        <v>0</v>
      </c>
      <c r="P322">
        <v>1753583973</v>
      </c>
      <c r="Q322">
        <v>2098</v>
      </c>
      <c r="S322" t="s">
        <v>147</v>
      </c>
      <c r="T322">
        <v>0</v>
      </c>
      <c r="U322" t="s">
        <v>148</v>
      </c>
      <c r="V322">
        <f>MATCH(D322,Отчет!$D$1:$D$65536,0)</f>
        <v>78</v>
      </c>
    </row>
    <row r="323" spans="1:22" x14ac:dyDescent="0.2">
      <c r="A323" s="18">
        <v>1840453502</v>
      </c>
      <c r="B323" s="18">
        <v>9</v>
      </c>
      <c r="C323" s="18" t="s">
        <v>171</v>
      </c>
      <c r="D323" s="18">
        <v>1171522548</v>
      </c>
      <c r="E323" s="7" t="s">
        <v>135</v>
      </c>
      <c r="F323" s="18" t="s">
        <v>261</v>
      </c>
      <c r="G323" s="7" t="s">
        <v>281</v>
      </c>
      <c r="H323" s="18">
        <v>3</v>
      </c>
      <c r="I323" s="18" t="s">
        <v>145</v>
      </c>
      <c r="J323" s="18" t="s">
        <v>272</v>
      </c>
      <c r="L323" s="18">
        <v>27</v>
      </c>
      <c r="M323" s="18">
        <v>3</v>
      </c>
      <c r="N323" s="18">
        <v>1</v>
      </c>
      <c r="O323" s="18">
        <v>1</v>
      </c>
      <c r="P323">
        <v>1753583973</v>
      </c>
      <c r="Q323">
        <v>2098</v>
      </c>
      <c r="S323" t="s">
        <v>147</v>
      </c>
      <c r="T323">
        <v>0</v>
      </c>
      <c r="U323" t="s">
        <v>148</v>
      </c>
      <c r="V323">
        <f>MATCH(D323,Отчет!$D$1:$D$65536,0)</f>
        <v>41</v>
      </c>
    </row>
    <row r="324" spans="1:22" x14ac:dyDescent="0.2">
      <c r="A324" s="18">
        <v>1840453460</v>
      </c>
      <c r="B324" s="18">
        <v>6</v>
      </c>
      <c r="C324" s="18" t="s">
        <v>142</v>
      </c>
      <c r="D324" s="18">
        <v>1171522661</v>
      </c>
      <c r="E324" s="7" t="s">
        <v>110</v>
      </c>
      <c r="F324" s="18" t="s">
        <v>157</v>
      </c>
      <c r="G324" s="7" t="s">
        <v>281</v>
      </c>
      <c r="H324" s="18">
        <v>3</v>
      </c>
      <c r="I324" s="18" t="s">
        <v>145</v>
      </c>
      <c r="J324" s="18" t="s">
        <v>272</v>
      </c>
      <c r="L324" s="18">
        <v>18</v>
      </c>
      <c r="M324" s="18">
        <v>3</v>
      </c>
      <c r="N324" s="18">
        <v>1</v>
      </c>
      <c r="O324" s="18">
        <v>1</v>
      </c>
      <c r="P324">
        <v>1753583973</v>
      </c>
      <c r="Q324">
        <v>2098</v>
      </c>
      <c r="S324" t="s">
        <v>147</v>
      </c>
      <c r="T324">
        <v>0</v>
      </c>
      <c r="U324" t="s">
        <v>148</v>
      </c>
      <c r="V324">
        <f>MATCH(D324,Отчет!$D$1:$D$65536,0)</f>
        <v>49</v>
      </c>
    </row>
    <row r="325" spans="1:22" x14ac:dyDescent="0.2">
      <c r="A325" s="18">
        <v>1840453331</v>
      </c>
      <c r="B325" s="18">
        <v>5</v>
      </c>
      <c r="C325" s="18" t="s">
        <v>160</v>
      </c>
      <c r="D325" s="18">
        <v>1171520846</v>
      </c>
      <c r="E325" s="7" t="s">
        <v>56</v>
      </c>
      <c r="F325" s="18" t="s">
        <v>237</v>
      </c>
      <c r="G325" s="7" t="s">
        <v>281</v>
      </c>
      <c r="H325" s="18">
        <v>3</v>
      </c>
      <c r="I325" s="18" t="s">
        <v>145</v>
      </c>
      <c r="J325" s="18" t="s">
        <v>272</v>
      </c>
      <c r="L325" s="18">
        <v>15</v>
      </c>
      <c r="M325" s="18">
        <v>3</v>
      </c>
      <c r="N325" s="18">
        <v>1</v>
      </c>
      <c r="O325" s="18">
        <v>0</v>
      </c>
      <c r="P325">
        <v>1753583973</v>
      </c>
      <c r="Q325">
        <v>2098</v>
      </c>
      <c r="S325" t="s">
        <v>147</v>
      </c>
      <c r="T325">
        <v>0</v>
      </c>
      <c r="U325" t="s">
        <v>148</v>
      </c>
      <c r="V325">
        <f>MATCH(D325,Отчет!$D$1:$D$65536,0)</f>
        <v>109</v>
      </c>
    </row>
    <row r="326" spans="1:22" x14ac:dyDescent="0.2">
      <c r="A326" s="18">
        <v>1840453427</v>
      </c>
      <c r="B326" s="18">
        <v>8</v>
      </c>
      <c r="C326" s="18" t="s">
        <v>142</v>
      </c>
      <c r="D326" s="18">
        <v>1171523587</v>
      </c>
      <c r="E326" s="7" t="s">
        <v>92</v>
      </c>
      <c r="F326" s="18" t="s">
        <v>191</v>
      </c>
      <c r="G326" s="7" t="s">
        <v>281</v>
      </c>
      <c r="H326" s="18">
        <v>3</v>
      </c>
      <c r="I326" s="18" t="s">
        <v>145</v>
      </c>
      <c r="J326" s="18" t="s">
        <v>272</v>
      </c>
      <c r="L326" s="18">
        <v>24</v>
      </c>
      <c r="M326" s="18">
        <v>3</v>
      </c>
      <c r="N326" s="18">
        <v>1</v>
      </c>
      <c r="O326" s="18">
        <v>1</v>
      </c>
      <c r="P326">
        <v>1753583973</v>
      </c>
      <c r="Q326">
        <v>2098</v>
      </c>
      <c r="R326" t="s">
        <v>177</v>
      </c>
      <c r="S326" t="s">
        <v>147</v>
      </c>
      <c r="T326">
        <v>0</v>
      </c>
      <c r="U326" t="s">
        <v>148</v>
      </c>
      <c r="V326">
        <f>MATCH(D326,Отчет!$D$1:$D$65536,0)</f>
        <v>107</v>
      </c>
    </row>
    <row r="327" spans="1:22" x14ac:dyDescent="0.2">
      <c r="A327" s="18">
        <v>1840453309</v>
      </c>
      <c r="B327" s="18">
        <v>8</v>
      </c>
      <c r="C327" s="18" t="s">
        <v>160</v>
      </c>
      <c r="D327" s="18">
        <v>1171519713</v>
      </c>
      <c r="E327" s="7" t="s">
        <v>43</v>
      </c>
      <c r="F327" s="18" t="s">
        <v>220</v>
      </c>
      <c r="G327" s="7" t="s">
        <v>281</v>
      </c>
      <c r="H327" s="18">
        <v>3</v>
      </c>
      <c r="I327" s="18" t="s">
        <v>145</v>
      </c>
      <c r="J327" s="18" t="s">
        <v>272</v>
      </c>
      <c r="L327" s="18">
        <v>24</v>
      </c>
      <c r="M327" s="18">
        <v>3</v>
      </c>
      <c r="N327" s="18">
        <v>1</v>
      </c>
      <c r="O327" s="18">
        <v>1</v>
      </c>
      <c r="P327">
        <v>1753583973</v>
      </c>
      <c r="Q327">
        <v>2098</v>
      </c>
      <c r="S327" t="s">
        <v>147</v>
      </c>
      <c r="T327">
        <v>0</v>
      </c>
      <c r="U327" t="s">
        <v>148</v>
      </c>
      <c r="V327">
        <f>MATCH(D327,Отчет!$D$1:$D$65536,0)</f>
        <v>47</v>
      </c>
    </row>
    <row r="328" spans="1:22" x14ac:dyDescent="0.2">
      <c r="A328" s="18">
        <v>1840453453</v>
      </c>
      <c r="B328" s="18">
        <v>9</v>
      </c>
      <c r="C328" s="18" t="s">
        <v>142</v>
      </c>
      <c r="D328" s="18">
        <v>1171520118</v>
      </c>
      <c r="E328" s="7" t="s">
        <v>137</v>
      </c>
      <c r="F328" s="18" t="s">
        <v>226</v>
      </c>
      <c r="G328" s="7" t="s">
        <v>281</v>
      </c>
      <c r="H328" s="18">
        <v>3</v>
      </c>
      <c r="I328" s="18" t="s">
        <v>145</v>
      </c>
      <c r="J328" s="18" t="s">
        <v>272</v>
      </c>
      <c r="L328" s="18">
        <v>27</v>
      </c>
      <c r="M328" s="18">
        <v>3</v>
      </c>
      <c r="N328" s="18">
        <v>1</v>
      </c>
      <c r="O328" s="18">
        <v>0</v>
      </c>
      <c r="P328">
        <v>1753583973</v>
      </c>
      <c r="Q328">
        <v>2098</v>
      </c>
      <c r="S328" t="s">
        <v>147</v>
      </c>
      <c r="T328">
        <v>0</v>
      </c>
      <c r="U328" t="s">
        <v>148</v>
      </c>
      <c r="V328">
        <f>MATCH(D328,Отчет!$D$1:$D$65536,0)</f>
        <v>80</v>
      </c>
    </row>
    <row r="329" spans="1:22" x14ac:dyDescent="0.2">
      <c r="A329" s="18">
        <v>1840453483</v>
      </c>
      <c r="B329" s="18">
        <v>9</v>
      </c>
      <c r="C329" s="18" t="s">
        <v>171</v>
      </c>
      <c r="D329" s="18">
        <v>1171523667</v>
      </c>
      <c r="E329" s="7" t="s">
        <v>116</v>
      </c>
      <c r="F329" s="18" t="s">
        <v>192</v>
      </c>
      <c r="G329" s="7" t="s">
        <v>281</v>
      </c>
      <c r="H329" s="18">
        <v>3</v>
      </c>
      <c r="I329" s="18" t="s">
        <v>145</v>
      </c>
      <c r="J329" s="18" t="s">
        <v>272</v>
      </c>
      <c r="L329" s="18">
        <v>0</v>
      </c>
      <c r="M329" s="18">
        <v>3</v>
      </c>
      <c r="N329" s="18">
        <v>1</v>
      </c>
      <c r="O329" s="18">
        <v>1</v>
      </c>
      <c r="P329">
        <v>1753583973</v>
      </c>
      <c r="Q329">
        <v>2098</v>
      </c>
      <c r="S329" t="s">
        <v>147</v>
      </c>
      <c r="T329">
        <v>0</v>
      </c>
      <c r="U329" t="s">
        <v>148</v>
      </c>
      <c r="V329">
        <f>MATCH(D329,Отчет!$D$1:$D$65536,0)</f>
        <v>37</v>
      </c>
    </row>
    <row r="330" spans="1:22" x14ac:dyDescent="0.2">
      <c r="A330" s="18">
        <v>1840453494</v>
      </c>
      <c r="B330" s="18">
        <v>9</v>
      </c>
      <c r="C330" s="18" t="s">
        <v>171</v>
      </c>
      <c r="D330" s="18">
        <v>1171523699</v>
      </c>
      <c r="E330" s="7" t="s">
        <v>117</v>
      </c>
      <c r="F330" s="18" t="s">
        <v>193</v>
      </c>
      <c r="G330" s="7" t="s">
        <v>281</v>
      </c>
      <c r="H330" s="18">
        <v>3</v>
      </c>
      <c r="I330" s="18" t="s">
        <v>145</v>
      </c>
      <c r="J330" s="18" t="s">
        <v>272</v>
      </c>
      <c r="L330" s="18">
        <v>27</v>
      </c>
      <c r="M330" s="18">
        <v>3</v>
      </c>
      <c r="N330" s="18">
        <v>1</v>
      </c>
      <c r="O330" s="18">
        <v>1</v>
      </c>
      <c r="P330">
        <v>1753583973</v>
      </c>
      <c r="Q330">
        <v>2098</v>
      </c>
      <c r="S330" t="s">
        <v>147</v>
      </c>
      <c r="T330">
        <v>0</v>
      </c>
      <c r="U330" t="s">
        <v>148</v>
      </c>
      <c r="V330">
        <f>MATCH(D330,Отчет!$D$1:$D$65536,0)</f>
        <v>69</v>
      </c>
    </row>
    <row r="331" spans="1:22" x14ac:dyDescent="0.2">
      <c r="A331" s="18">
        <v>1840453397</v>
      </c>
      <c r="B331" s="18">
        <v>9</v>
      </c>
      <c r="C331" s="18" t="s">
        <v>142</v>
      </c>
      <c r="D331" s="18">
        <v>1171523368</v>
      </c>
      <c r="E331" s="7" t="s">
        <v>86</v>
      </c>
      <c r="F331" s="18" t="s">
        <v>185</v>
      </c>
      <c r="G331" s="7" t="s">
        <v>281</v>
      </c>
      <c r="H331" s="18">
        <v>3</v>
      </c>
      <c r="I331" s="18" t="s">
        <v>145</v>
      </c>
      <c r="J331" s="18" t="s">
        <v>272</v>
      </c>
      <c r="L331" s="18">
        <v>0</v>
      </c>
      <c r="M331" s="18">
        <v>3</v>
      </c>
      <c r="N331" s="18">
        <v>1</v>
      </c>
      <c r="O331" s="18">
        <v>1</v>
      </c>
      <c r="P331">
        <v>1753583973</v>
      </c>
      <c r="Q331">
        <v>2098</v>
      </c>
      <c r="R331" t="s">
        <v>179</v>
      </c>
      <c r="S331" t="s">
        <v>147</v>
      </c>
      <c r="T331">
        <v>0</v>
      </c>
      <c r="U331" t="s">
        <v>148</v>
      </c>
      <c r="V331">
        <f>MATCH(D331,Отчет!$D$1:$D$65536,0)</f>
        <v>26</v>
      </c>
    </row>
    <row r="332" spans="1:22" x14ac:dyDescent="0.2">
      <c r="A332" s="18">
        <v>1840453346</v>
      </c>
      <c r="B332" s="18">
        <v>8</v>
      </c>
      <c r="C332" s="18" t="s">
        <v>160</v>
      </c>
      <c r="D332" s="18">
        <v>1171523186</v>
      </c>
      <c r="E332" s="7" t="s">
        <v>57</v>
      </c>
      <c r="F332" s="18" t="s">
        <v>181</v>
      </c>
      <c r="G332" s="7" t="s">
        <v>281</v>
      </c>
      <c r="H332" s="18">
        <v>3</v>
      </c>
      <c r="I332" s="18" t="s">
        <v>145</v>
      </c>
      <c r="J332" s="18" t="s">
        <v>272</v>
      </c>
      <c r="L332" s="18">
        <v>24</v>
      </c>
      <c r="M332" s="18">
        <v>3</v>
      </c>
      <c r="N332" s="18">
        <v>1</v>
      </c>
      <c r="O332" s="18">
        <v>1</v>
      </c>
      <c r="P332">
        <v>1753583973</v>
      </c>
      <c r="Q332">
        <v>2098</v>
      </c>
      <c r="S332" t="s">
        <v>147</v>
      </c>
      <c r="T332">
        <v>0</v>
      </c>
      <c r="U332" t="s">
        <v>148</v>
      </c>
      <c r="V332">
        <f>MATCH(D332,Отчет!$D$1:$D$65536,0)</f>
        <v>22</v>
      </c>
    </row>
    <row r="333" spans="1:22" x14ac:dyDescent="0.2">
      <c r="A333" s="18">
        <v>1840453293</v>
      </c>
      <c r="B333" s="18">
        <v>8</v>
      </c>
      <c r="C333" s="18" t="s">
        <v>160</v>
      </c>
      <c r="D333" s="18">
        <v>1173935831</v>
      </c>
      <c r="E333" s="7" t="s">
        <v>42</v>
      </c>
      <c r="F333" s="18" t="s">
        <v>200</v>
      </c>
      <c r="G333" s="7" t="s">
        <v>281</v>
      </c>
      <c r="H333" s="18">
        <v>3</v>
      </c>
      <c r="I333" s="18" t="s">
        <v>145</v>
      </c>
      <c r="J333" s="18" t="s">
        <v>272</v>
      </c>
      <c r="L333" s="18">
        <v>24</v>
      </c>
      <c r="M333" s="18">
        <v>3</v>
      </c>
      <c r="N333" s="18">
        <v>1</v>
      </c>
      <c r="O333" s="18">
        <v>0</v>
      </c>
      <c r="P333">
        <v>1753583973</v>
      </c>
      <c r="Q333">
        <v>2098</v>
      </c>
      <c r="S333" t="s">
        <v>147</v>
      </c>
      <c r="T333">
        <v>0</v>
      </c>
      <c r="U333" t="s">
        <v>148</v>
      </c>
      <c r="V333">
        <f>MATCH(D333,Отчет!$D$1:$D$65536,0)</f>
        <v>73</v>
      </c>
    </row>
    <row r="334" spans="1:22" x14ac:dyDescent="0.2">
      <c r="A334" s="18">
        <v>1840453318</v>
      </c>
      <c r="B334" s="18">
        <v>8</v>
      </c>
      <c r="C334" s="18" t="s">
        <v>160</v>
      </c>
      <c r="D334" s="18">
        <v>1171520883</v>
      </c>
      <c r="E334" s="7" t="s">
        <v>54</v>
      </c>
      <c r="F334" s="18" t="s">
        <v>238</v>
      </c>
      <c r="G334" s="7" t="s">
        <v>281</v>
      </c>
      <c r="H334" s="18">
        <v>3</v>
      </c>
      <c r="I334" s="18" t="s">
        <v>145</v>
      </c>
      <c r="J334" s="18" t="s">
        <v>272</v>
      </c>
      <c r="L334" s="18">
        <v>24</v>
      </c>
      <c r="M334" s="18">
        <v>3</v>
      </c>
      <c r="N334" s="18">
        <v>1</v>
      </c>
      <c r="O334" s="18">
        <v>0</v>
      </c>
      <c r="P334">
        <v>1753583973</v>
      </c>
      <c r="Q334">
        <v>2098</v>
      </c>
      <c r="S334" t="s">
        <v>147</v>
      </c>
      <c r="T334">
        <v>0</v>
      </c>
      <c r="U334" t="s">
        <v>148</v>
      </c>
      <c r="V334">
        <f>MATCH(D334,Отчет!$D$1:$D$65536,0)</f>
        <v>53</v>
      </c>
    </row>
    <row r="335" spans="1:22" x14ac:dyDescent="0.2">
      <c r="A335" s="18">
        <v>1840453366</v>
      </c>
      <c r="B335" s="18">
        <v>8</v>
      </c>
      <c r="C335" s="18" t="s">
        <v>152</v>
      </c>
      <c r="D335" s="18">
        <v>1171520712</v>
      </c>
      <c r="E335" s="7" t="s">
        <v>68</v>
      </c>
      <c r="F335" s="18" t="s">
        <v>153</v>
      </c>
      <c r="G335" s="7" t="s">
        <v>281</v>
      </c>
      <c r="H335" s="18">
        <v>3</v>
      </c>
      <c r="I335" s="18" t="s">
        <v>145</v>
      </c>
      <c r="J335" s="18" t="s">
        <v>272</v>
      </c>
      <c r="L335" s="18">
        <v>24</v>
      </c>
      <c r="M335" s="18">
        <v>3</v>
      </c>
      <c r="N335" s="18">
        <v>1</v>
      </c>
      <c r="O335" s="18">
        <v>0</v>
      </c>
      <c r="P335">
        <v>1753583973</v>
      </c>
      <c r="Q335">
        <v>2098</v>
      </c>
      <c r="S335" t="s">
        <v>147</v>
      </c>
      <c r="T335">
        <v>0</v>
      </c>
      <c r="U335" t="s">
        <v>148</v>
      </c>
      <c r="V335">
        <f>MATCH(D335,Отчет!$D$1:$D$65536,0)</f>
        <v>38</v>
      </c>
    </row>
    <row r="336" spans="1:22" x14ac:dyDescent="0.2">
      <c r="A336" s="18">
        <v>1840453278</v>
      </c>
      <c r="B336" s="18">
        <v>6</v>
      </c>
      <c r="C336" s="18" t="s">
        <v>160</v>
      </c>
      <c r="D336" s="18">
        <v>1171523851</v>
      </c>
      <c r="E336" s="7" t="s">
        <v>40</v>
      </c>
      <c r="F336" s="18" t="s">
        <v>196</v>
      </c>
      <c r="G336" s="7" t="s">
        <v>281</v>
      </c>
      <c r="H336" s="18">
        <v>3</v>
      </c>
      <c r="I336" s="18" t="s">
        <v>145</v>
      </c>
      <c r="J336" s="18" t="s">
        <v>272</v>
      </c>
      <c r="L336" s="18">
        <v>18</v>
      </c>
      <c r="M336" s="18">
        <v>3</v>
      </c>
      <c r="N336" s="18">
        <v>1</v>
      </c>
      <c r="O336" s="18">
        <v>1</v>
      </c>
      <c r="P336">
        <v>1753583973</v>
      </c>
      <c r="Q336">
        <v>2098</v>
      </c>
      <c r="S336" t="s">
        <v>147</v>
      </c>
      <c r="T336">
        <v>0</v>
      </c>
      <c r="U336" t="s">
        <v>148</v>
      </c>
      <c r="V336">
        <f>MATCH(D336,Отчет!$D$1:$D$65536,0)</f>
        <v>86</v>
      </c>
    </row>
    <row r="337" spans="1:22" x14ac:dyDescent="0.2">
      <c r="A337" s="18">
        <v>1840453786</v>
      </c>
      <c r="B337" s="18">
        <v>6</v>
      </c>
      <c r="C337" s="18" t="s">
        <v>152</v>
      </c>
      <c r="D337" s="18">
        <v>1171521438</v>
      </c>
      <c r="E337" s="7" t="s">
        <v>129</v>
      </c>
      <c r="F337" s="18" t="s">
        <v>247</v>
      </c>
      <c r="G337" s="7" t="s">
        <v>282</v>
      </c>
      <c r="H337" s="18">
        <v>3</v>
      </c>
      <c r="I337" s="18" t="s">
        <v>145</v>
      </c>
      <c r="J337" s="18" t="s">
        <v>272</v>
      </c>
      <c r="L337" s="18">
        <v>18</v>
      </c>
      <c r="M337" s="18">
        <v>3</v>
      </c>
      <c r="N337" s="18">
        <v>1</v>
      </c>
      <c r="O337" s="18">
        <v>0</v>
      </c>
      <c r="P337">
        <v>1753583973</v>
      </c>
      <c r="Q337">
        <v>2098</v>
      </c>
      <c r="S337" t="s">
        <v>147</v>
      </c>
      <c r="T337">
        <v>0</v>
      </c>
      <c r="U337" t="s">
        <v>148</v>
      </c>
      <c r="V337">
        <f>MATCH(D337,Отчет!$D$1:$D$65536,0)</f>
        <v>81</v>
      </c>
    </row>
    <row r="338" spans="1:22" x14ac:dyDescent="0.2">
      <c r="A338" s="18">
        <v>1840453780</v>
      </c>
      <c r="B338" s="18">
        <v>9</v>
      </c>
      <c r="C338" s="18" t="s">
        <v>152</v>
      </c>
      <c r="D338" s="18">
        <v>1171521712</v>
      </c>
      <c r="E338" s="7" t="s">
        <v>128</v>
      </c>
      <c r="F338" s="18" t="s">
        <v>165</v>
      </c>
      <c r="G338" s="7" t="s">
        <v>282</v>
      </c>
      <c r="H338" s="18">
        <v>3</v>
      </c>
      <c r="I338" s="18" t="s">
        <v>145</v>
      </c>
      <c r="J338" s="18" t="s">
        <v>272</v>
      </c>
      <c r="L338" s="18">
        <v>27</v>
      </c>
      <c r="M338" s="18">
        <v>3</v>
      </c>
      <c r="N338" s="18">
        <v>1</v>
      </c>
      <c r="O338" s="18">
        <v>0</v>
      </c>
      <c r="P338">
        <v>1753583973</v>
      </c>
      <c r="Q338">
        <v>2098</v>
      </c>
      <c r="S338" t="s">
        <v>147</v>
      </c>
      <c r="T338">
        <v>0</v>
      </c>
      <c r="U338" t="s">
        <v>148</v>
      </c>
      <c r="V338">
        <f>MATCH(D338,Отчет!$D$1:$D$65536,0)</f>
        <v>27</v>
      </c>
    </row>
    <row r="339" spans="1:22" x14ac:dyDescent="0.2">
      <c r="A339" s="18">
        <v>1840453734</v>
      </c>
      <c r="B339" s="18">
        <v>5</v>
      </c>
      <c r="C339" s="18" t="s">
        <v>152</v>
      </c>
      <c r="D339" s="18">
        <v>1171521754</v>
      </c>
      <c r="E339" s="7" t="s">
        <v>65</v>
      </c>
      <c r="F339" s="18" t="s">
        <v>252</v>
      </c>
      <c r="G339" s="7" t="s">
        <v>282</v>
      </c>
      <c r="H339" s="18">
        <v>3</v>
      </c>
      <c r="I339" s="18" t="s">
        <v>145</v>
      </c>
      <c r="J339" s="18" t="s">
        <v>272</v>
      </c>
      <c r="L339" s="18">
        <v>15</v>
      </c>
      <c r="M339" s="18">
        <v>3</v>
      </c>
      <c r="N339" s="18">
        <v>1</v>
      </c>
      <c r="O339" s="18">
        <v>0</v>
      </c>
      <c r="P339">
        <v>1753583973</v>
      </c>
      <c r="Q339">
        <v>2098</v>
      </c>
      <c r="S339" t="s">
        <v>147</v>
      </c>
      <c r="T339">
        <v>0</v>
      </c>
      <c r="U339" t="s">
        <v>148</v>
      </c>
      <c r="V339">
        <f>MATCH(D339,Отчет!$D$1:$D$65536,0)</f>
        <v>75</v>
      </c>
    </row>
    <row r="340" spans="1:22" x14ac:dyDescent="0.2">
      <c r="A340" s="18">
        <v>1840453752</v>
      </c>
      <c r="B340" s="18">
        <v>7</v>
      </c>
      <c r="C340" s="18" t="s">
        <v>152</v>
      </c>
      <c r="D340" s="18">
        <v>1171521981</v>
      </c>
      <c r="E340" s="7" t="s">
        <v>70</v>
      </c>
      <c r="F340" s="18" t="s">
        <v>256</v>
      </c>
      <c r="G340" s="7" t="s">
        <v>282</v>
      </c>
      <c r="H340" s="18">
        <v>3</v>
      </c>
      <c r="I340" s="18" t="s">
        <v>145</v>
      </c>
      <c r="J340" s="18" t="s">
        <v>272</v>
      </c>
      <c r="L340" s="18">
        <v>21</v>
      </c>
      <c r="M340" s="18">
        <v>3</v>
      </c>
      <c r="N340" s="18">
        <v>1</v>
      </c>
      <c r="O340" s="18">
        <v>0</v>
      </c>
      <c r="P340">
        <v>1753583973</v>
      </c>
      <c r="Q340">
        <v>2098</v>
      </c>
      <c r="S340" t="s">
        <v>147</v>
      </c>
      <c r="T340">
        <v>0</v>
      </c>
      <c r="U340" t="s">
        <v>148</v>
      </c>
      <c r="V340">
        <f>MATCH(D340,Отчет!$D$1:$D$65536,0)</f>
        <v>79</v>
      </c>
    </row>
    <row r="341" spans="1:22" x14ac:dyDescent="0.2">
      <c r="A341" s="18">
        <v>1840453773</v>
      </c>
      <c r="B341" s="18">
        <v>6</v>
      </c>
      <c r="C341" s="18" t="s">
        <v>152</v>
      </c>
      <c r="D341" s="18">
        <v>1171520258</v>
      </c>
      <c r="E341" s="7" t="s">
        <v>79</v>
      </c>
      <c r="F341" s="18" t="s">
        <v>230</v>
      </c>
      <c r="G341" s="7" t="s">
        <v>282</v>
      </c>
      <c r="H341" s="18">
        <v>3</v>
      </c>
      <c r="I341" s="18" t="s">
        <v>145</v>
      </c>
      <c r="J341" s="18" t="s">
        <v>272</v>
      </c>
      <c r="L341" s="18">
        <v>18</v>
      </c>
      <c r="M341" s="18">
        <v>3</v>
      </c>
      <c r="N341" s="18">
        <v>1</v>
      </c>
      <c r="O341" s="18">
        <v>0</v>
      </c>
      <c r="P341">
        <v>1753583973</v>
      </c>
      <c r="Q341">
        <v>2098</v>
      </c>
      <c r="R341" t="s">
        <v>177</v>
      </c>
      <c r="S341" t="s">
        <v>147</v>
      </c>
      <c r="T341">
        <v>0</v>
      </c>
      <c r="U341" t="s">
        <v>148</v>
      </c>
      <c r="V341">
        <f>MATCH(D341,Отчет!$D$1:$D$65536,0)</f>
        <v>105</v>
      </c>
    </row>
    <row r="342" spans="1:22" x14ac:dyDescent="0.2">
      <c r="A342" s="18">
        <v>1840453740</v>
      </c>
      <c r="B342" s="18">
        <v>8</v>
      </c>
      <c r="C342" s="18" t="s">
        <v>152</v>
      </c>
      <c r="D342" s="18">
        <v>1171520745</v>
      </c>
      <c r="E342" s="7" t="s">
        <v>69</v>
      </c>
      <c r="F342" s="18" t="s">
        <v>236</v>
      </c>
      <c r="G342" s="7" t="s">
        <v>282</v>
      </c>
      <c r="H342" s="18">
        <v>3</v>
      </c>
      <c r="I342" s="18" t="s">
        <v>145</v>
      </c>
      <c r="J342" s="18" t="s">
        <v>272</v>
      </c>
      <c r="L342" s="18">
        <v>24</v>
      </c>
      <c r="M342" s="18">
        <v>3</v>
      </c>
      <c r="N342" s="18">
        <v>1</v>
      </c>
      <c r="O342" s="18">
        <v>0</v>
      </c>
      <c r="P342">
        <v>1753583973</v>
      </c>
      <c r="Q342">
        <v>2098</v>
      </c>
      <c r="S342" t="s">
        <v>147</v>
      </c>
      <c r="T342">
        <v>0</v>
      </c>
      <c r="U342" t="s">
        <v>148</v>
      </c>
      <c r="V342">
        <f>MATCH(D342,Отчет!$D$1:$D$65536,0)</f>
        <v>40</v>
      </c>
    </row>
    <row r="343" spans="1:22" x14ac:dyDescent="0.2">
      <c r="A343" s="18">
        <v>1840453710</v>
      </c>
      <c r="B343" s="18">
        <v>8</v>
      </c>
      <c r="C343" s="18" t="s">
        <v>160</v>
      </c>
      <c r="D343" s="18">
        <v>1171520957</v>
      </c>
      <c r="E343" s="7" t="s">
        <v>58</v>
      </c>
      <c r="F343" s="18" t="s">
        <v>240</v>
      </c>
      <c r="G343" s="7" t="s">
        <v>282</v>
      </c>
      <c r="H343" s="18">
        <v>3</v>
      </c>
      <c r="I343" s="18" t="s">
        <v>145</v>
      </c>
      <c r="J343" s="18" t="s">
        <v>272</v>
      </c>
      <c r="L343" s="18">
        <v>24</v>
      </c>
      <c r="M343" s="18">
        <v>3</v>
      </c>
      <c r="N343" s="18">
        <v>1</v>
      </c>
      <c r="O343" s="18">
        <v>0</v>
      </c>
      <c r="P343">
        <v>1753583973</v>
      </c>
      <c r="Q343">
        <v>2098</v>
      </c>
      <c r="S343" t="s">
        <v>147</v>
      </c>
      <c r="T343">
        <v>0</v>
      </c>
      <c r="U343" t="s">
        <v>148</v>
      </c>
      <c r="V343">
        <f>MATCH(D343,Отчет!$D$1:$D$65536,0)</f>
        <v>77</v>
      </c>
    </row>
    <row r="344" spans="1:22" x14ac:dyDescent="0.2">
      <c r="A344" s="18">
        <v>1840453703</v>
      </c>
      <c r="B344" s="18">
        <v>9</v>
      </c>
      <c r="C344" s="18" t="s">
        <v>160</v>
      </c>
      <c r="D344" s="18">
        <v>1171518722</v>
      </c>
      <c r="E344" s="7" t="s">
        <v>48</v>
      </c>
      <c r="F344" s="18" t="s">
        <v>214</v>
      </c>
      <c r="G344" s="7" t="s">
        <v>282</v>
      </c>
      <c r="H344" s="18">
        <v>3</v>
      </c>
      <c r="I344" s="18" t="s">
        <v>145</v>
      </c>
      <c r="J344" s="18" t="s">
        <v>272</v>
      </c>
      <c r="L344" s="18">
        <v>27</v>
      </c>
      <c r="M344" s="18">
        <v>3</v>
      </c>
      <c r="N344" s="18">
        <v>1</v>
      </c>
      <c r="O344" s="18">
        <v>1</v>
      </c>
      <c r="P344">
        <v>1753583973</v>
      </c>
      <c r="Q344">
        <v>2098</v>
      </c>
      <c r="S344" t="s">
        <v>147</v>
      </c>
      <c r="T344">
        <v>0</v>
      </c>
      <c r="U344" t="s">
        <v>148</v>
      </c>
      <c r="V344">
        <f>MATCH(D344,Отчет!$D$1:$D$65536,0)</f>
        <v>34</v>
      </c>
    </row>
    <row r="345" spans="1:22" x14ac:dyDescent="0.2">
      <c r="A345" s="18">
        <v>1840453767</v>
      </c>
      <c r="B345" s="18">
        <v>8</v>
      </c>
      <c r="C345" s="18" t="s">
        <v>152</v>
      </c>
      <c r="D345" s="18">
        <v>1171518929</v>
      </c>
      <c r="E345" s="7" t="s">
        <v>75</v>
      </c>
      <c r="F345" s="18" t="s">
        <v>162</v>
      </c>
      <c r="G345" s="7" t="s">
        <v>282</v>
      </c>
      <c r="H345" s="18">
        <v>3</v>
      </c>
      <c r="I345" s="18" t="s">
        <v>145</v>
      </c>
      <c r="J345" s="18" t="s">
        <v>272</v>
      </c>
      <c r="L345" s="18">
        <v>24</v>
      </c>
      <c r="M345" s="18">
        <v>3</v>
      </c>
      <c r="N345" s="18">
        <v>1</v>
      </c>
      <c r="O345" s="18">
        <v>1</v>
      </c>
      <c r="P345">
        <v>1753583973</v>
      </c>
      <c r="Q345">
        <v>2098</v>
      </c>
      <c r="R345" t="s">
        <v>177</v>
      </c>
      <c r="S345" t="s">
        <v>147</v>
      </c>
      <c r="T345">
        <v>0</v>
      </c>
      <c r="U345" t="s">
        <v>148</v>
      </c>
      <c r="V345">
        <f>MATCH(D345,Отчет!$D$1:$D$65536,0)</f>
        <v>98</v>
      </c>
    </row>
    <row r="346" spans="1:22" x14ac:dyDescent="0.2">
      <c r="A346" s="18">
        <v>1840453837</v>
      </c>
      <c r="B346" s="18">
        <v>8</v>
      </c>
      <c r="C346" s="18" t="s">
        <v>171</v>
      </c>
      <c r="D346" s="18">
        <v>1171519769</v>
      </c>
      <c r="E346" s="7" t="s">
        <v>104</v>
      </c>
      <c r="F346" s="18" t="s">
        <v>222</v>
      </c>
      <c r="G346" s="7" t="s">
        <v>282</v>
      </c>
      <c r="H346" s="18">
        <v>3</v>
      </c>
      <c r="I346" s="18" t="s">
        <v>145</v>
      </c>
      <c r="J346" s="18" t="s">
        <v>272</v>
      </c>
      <c r="L346" s="18">
        <v>24</v>
      </c>
      <c r="M346" s="18">
        <v>3</v>
      </c>
      <c r="N346" s="18">
        <v>1</v>
      </c>
      <c r="O346" s="18">
        <v>1</v>
      </c>
      <c r="P346">
        <v>1753583973</v>
      </c>
      <c r="Q346">
        <v>2098</v>
      </c>
      <c r="S346" t="s">
        <v>147</v>
      </c>
      <c r="T346">
        <v>0</v>
      </c>
      <c r="U346" t="s">
        <v>148</v>
      </c>
      <c r="V346">
        <f>MATCH(D346,Отчет!$D$1:$D$65536,0)</f>
        <v>33</v>
      </c>
    </row>
    <row r="347" spans="1:22" x14ac:dyDescent="0.2">
      <c r="A347" s="18">
        <v>1840453716</v>
      </c>
      <c r="B347" s="18">
        <v>5</v>
      </c>
      <c r="C347" s="18" t="s">
        <v>152</v>
      </c>
      <c r="D347" s="18">
        <v>1171519826</v>
      </c>
      <c r="E347" s="7" t="s">
        <v>39</v>
      </c>
      <c r="F347" s="18" t="s">
        <v>223</v>
      </c>
      <c r="G347" s="7" t="s">
        <v>282</v>
      </c>
      <c r="H347" s="18">
        <v>3</v>
      </c>
      <c r="I347" s="18" t="s">
        <v>145</v>
      </c>
      <c r="J347" s="18" t="s">
        <v>272</v>
      </c>
      <c r="L347" s="18">
        <v>15</v>
      </c>
      <c r="M347" s="18">
        <v>3</v>
      </c>
      <c r="N347" s="18">
        <v>1</v>
      </c>
      <c r="O347" s="18">
        <v>1</v>
      </c>
      <c r="P347">
        <v>1753583973</v>
      </c>
      <c r="Q347">
        <v>2098</v>
      </c>
      <c r="S347" t="s">
        <v>147</v>
      </c>
      <c r="T347">
        <v>0</v>
      </c>
      <c r="U347" t="s">
        <v>148</v>
      </c>
      <c r="V347">
        <f>MATCH(D347,Отчет!$D$1:$D$65536,0)</f>
        <v>103</v>
      </c>
    </row>
    <row r="348" spans="1:22" x14ac:dyDescent="0.2">
      <c r="A348" s="18">
        <v>1840453850</v>
      </c>
      <c r="B348" s="18">
        <v>5</v>
      </c>
      <c r="C348" s="18" t="s">
        <v>171</v>
      </c>
      <c r="D348" s="18">
        <v>1171520046</v>
      </c>
      <c r="E348" s="7" t="s">
        <v>115</v>
      </c>
      <c r="F348" s="18" t="s">
        <v>225</v>
      </c>
      <c r="G348" s="7" t="s">
        <v>282</v>
      </c>
      <c r="H348" s="18">
        <v>3</v>
      </c>
      <c r="I348" s="18" t="s">
        <v>145</v>
      </c>
      <c r="J348" s="18" t="s">
        <v>272</v>
      </c>
      <c r="L348" s="18">
        <v>15</v>
      </c>
      <c r="M348" s="18">
        <v>3</v>
      </c>
      <c r="N348" s="18">
        <v>1</v>
      </c>
      <c r="O348" s="18">
        <v>0</v>
      </c>
      <c r="P348">
        <v>1753583973</v>
      </c>
      <c r="Q348">
        <v>2098</v>
      </c>
      <c r="S348" t="s">
        <v>147</v>
      </c>
      <c r="T348">
        <v>0</v>
      </c>
      <c r="U348" t="s">
        <v>148</v>
      </c>
      <c r="V348">
        <f>MATCH(D348,Отчет!$D$1:$D$65536,0)</f>
        <v>91</v>
      </c>
    </row>
    <row r="349" spans="1:22" x14ac:dyDescent="0.2">
      <c r="A349" s="18">
        <v>1940914053</v>
      </c>
      <c r="B349" s="18">
        <v>6</v>
      </c>
      <c r="C349" s="18" t="s">
        <v>142</v>
      </c>
      <c r="D349" s="18">
        <v>1935592123</v>
      </c>
      <c r="E349" s="7" t="s">
        <v>37</v>
      </c>
      <c r="F349" s="18" t="s">
        <v>266</v>
      </c>
      <c r="G349" s="7" t="s">
        <v>282</v>
      </c>
      <c r="H349" s="18">
        <v>3</v>
      </c>
      <c r="I349" s="18" t="s">
        <v>145</v>
      </c>
      <c r="J349" s="18" t="s">
        <v>272</v>
      </c>
      <c r="L349" s="18">
        <v>18</v>
      </c>
      <c r="M349" s="18">
        <v>3</v>
      </c>
      <c r="N349" s="18">
        <v>1</v>
      </c>
      <c r="O349" s="18">
        <v>1</v>
      </c>
      <c r="P349">
        <v>1753583973</v>
      </c>
      <c r="Q349">
        <v>2098</v>
      </c>
      <c r="R349" t="s">
        <v>177</v>
      </c>
      <c r="S349" t="s">
        <v>147</v>
      </c>
      <c r="T349">
        <v>0</v>
      </c>
      <c r="U349" t="s">
        <v>148</v>
      </c>
      <c r="V349">
        <f>MATCH(D349,Отчет!$D$1:$D$65536,0)</f>
        <v>100</v>
      </c>
    </row>
    <row r="350" spans="1:22" x14ac:dyDescent="0.2">
      <c r="A350" s="18">
        <v>2025898242</v>
      </c>
      <c r="C350" s="18" t="s">
        <v>142</v>
      </c>
      <c r="D350" s="18">
        <v>2025885619</v>
      </c>
      <c r="E350" s="7" t="s">
        <v>102</v>
      </c>
      <c r="F350" s="18" t="s">
        <v>264</v>
      </c>
      <c r="G350" s="7" t="s">
        <v>282</v>
      </c>
      <c r="H350" s="18">
        <v>3</v>
      </c>
      <c r="I350" s="18" t="s">
        <v>145</v>
      </c>
      <c r="J350" s="18" t="s">
        <v>272</v>
      </c>
      <c r="K350" s="18">
        <v>0</v>
      </c>
      <c r="L350" s="18">
        <v>0</v>
      </c>
      <c r="M350" s="18">
        <v>3</v>
      </c>
      <c r="O350" s="18">
        <v>0</v>
      </c>
      <c r="P350">
        <v>1753583973</v>
      </c>
      <c r="Q350">
        <v>2098</v>
      </c>
      <c r="R350" t="s">
        <v>179</v>
      </c>
      <c r="S350" t="s">
        <v>147</v>
      </c>
      <c r="T350">
        <v>0</v>
      </c>
      <c r="U350" t="s">
        <v>148</v>
      </c>
      <c r="V350">
        <f>MATCH(D350,Отчет!$D$1:$D$65536,0)</f>
        <v>110</v>
      </c>
    </row>
    <row r="351" spans="1:22" x14ac:dyDescent="0.2">
      <c r="A351" s="18">
        <v>2096576607</v>
      </c>
      <c r="C351" s="18" t="s">
        <v>142</v>
      </c>
      <c r="D351" s="18">
        <v>2095807695</v>
      </c>
      <c r="E351" s="7" t="s">
        <v>85</v>
      </c>
      <c r="F351" s="18" t="s">
        <v>277</v>
      </c>
      <c r="G351" s="7" t="s">
        <v>282</v>
      </c>
      <c r="H351" s="18">
        <v>3</v>
      </c>
      <c r="I351" s="18" t="s">
        <v>145</v>
      </c>
      <c r="J351" s="18" t="s">
        <v>272</v>
      </c>
      <c r="L351" s="18">
        <v>0</v>
      </c>
      <c r="M351" s="18">
        <v>3</v>
      </c>
      <c r="O351" s="18">
        <v>0</v>
      </c>
      <c r="P351">
        <v>1753583973</v>
      </c>
      <c r="Q351">
        <v>2098</v>
      </c>
      <c r="R351" t="s">
        <v>276</v>
      </c>
      <c r="S351" t="s">
        <v>147</v>
      </c>
      <c r="T351">
        <v>1</v>
      </c>
      <c r="U351" t="s">
        <v>148</v>
      </c>
      <c r="V351">
        <f>MATCH(D351,Отчет!$D$1:$D$65536,0)</f>
        <v>117</v>
      </c>
    </row>
    <row r="352" spans="1:22" x14ac:dyDescent="0.2">
      <c r="A352" s="18">
        <v>2175027325</v>
      </c>
      <c r="B352" s="18">
        <v>4</v>
      </c>
      <c r="C352" s="18" t="s">
        <v>171</v>
      </c>
      <c r="D352" s="18">
        <v>2174918330</v>
      </c>
      <c r="E352" s="7" t="s">
        <v>127</v>
      </c>
      <c r="F352" s="18" t="s">
        <v>265</v>
      </c>
      <c r="G352" s="7" t="s">
        <v>282</v>
      </c>
      <c r="H352" s="18">
        <v>3</v>
      </c>
      <c r="I352" s="18" t="s">
        <v>145</v>
      </c>
      <c r="J352" s="18" t="s">
        <v>272</v>
      </c>
      <c r="L352" s="18">
        <v>0</v>
      </c>
      <c r="M352" s="18">
        <v>3</v>
      </c>
      <c r="N352" s="18">
        <v>1</v>
      </c>
      <c r="O352" s="18">
        <v>0</v>
      </c>
      <c r="P352">
        <v>1753583973</v>
      </c>
      <c r="Q352">
        <v>2098</v>
      </c>
      <c r="S352" t="s">
        <v>147</v>
      </c>
      <c r="T352">
        <v>0</v>
      </c>
      <c r="U352" t="s">
        <v>148</v>
      </c>
      <c r="V352">
        <f>MATCH(D352,Отчет!$D$1:$D$65536,0)</f>
        <v>106</v>
      </c>
    </row>
    <row r="353" spans="1:22" x14ac:dyDescent="0.2">
      <c r="A353" s="18">
        <v>1840453816</v>
      </c>
      <c r="B353" s="18">
        <v>8</v>
      </c>
      <c r="C353" s="18" t="s">
        <v>142</v>
      </c>
      <c r="D353" s="18">
        <v>1171523815</v>
      </c>
      <c r="E353" s="7" t="s">
        <v>99</v>
      </c>
      <c r="F353" s="18" t="s">
        <v>195</v>
      </c>
      <c r="G353" s="7" t="s">
        <v>282</v>
      </c>
      <c r="H353" s="18">
        <v>3</v>
      </c>
      <c r="I353" s="18" t="s">
        <v>145</v>
      </c>
      <c r="J353" s="18" t="s">
        <v>272</v>
      </c>
      <c r="L353" s="18">
        <v>24</v>
      </c>
      <c r="M353" s="18">
        <v>3</v>
      </c>
      <c r="N353" s="18">
        <v>1</v>
      </c>
      <c r="O353" s="18">
        <v>1</v>
      </c>
      <c r="P353">
        <v>1753583973</v>
      </c>
      <c r="Q353">
        <v>2098</v>
      </c>
      <c r="S353" t="s">
        <v>147</v>
      </c>
      <c r="T353">
        <v>0</v>
      </c>
      <c r="U353" t="s">
        <v>148</v>
      </c>
      <c r="V353">
        <f>MATCH(D353,Отчет!$D$1:$D$65536,0)</f>
        <v>39</v>
      </c>
    </row>
    <row r="354" spans="1:22" x14ac:dyDescent="0.2">
      <c r="A354" s="18">
        <v>1840453722</v>
      </c>
      <c r="B354" s="18">
        <v>8</v>
      </c>
      <c r="C354" s="18" t="s">
        <v>152</v>
      </c>
      <c r="D354" s="18">
        <v>1181080224</v>
      </c>
      <c r="E354" s="7" t="s">
        <v>53</v>
      </c>
      <c r="F354" s="18" t="s">
        <v>202</v>
      </c>
      <c r="G354" s="7" t="s">
        <v>282</v>
      </c>
      <c r="H354" s="18">
        <v>3</v>
      </c>
      <c r="I354" s="18" t="s">
        <v>145</v>
      </c>
      <c r="J354" s="18" t="s">
        <v>272</v>
      </c>
      <c r="L354" s="18">
        <v>24</v>
      </c>
      <c r="M354" s="18">
        <v>3</v>
      </c>
      <c r="N354" s="18">
        <v>1</v>
      </c>
      <c r="O354" s="18">
        <v>1</v>
      </c>
      <c r="P354">
        <v>1753583973</v>
      </c>
      <c r="Q354">
        <v>2098</v>
      </c>
      <c r="S354" t="s">
        <v>147</v>
      </c>
      <c r="T354">
        <v>0</v>
      </c>
      <c r="U354" t="s">
        <v>148</v>
      </c>
      <c r="V354">
        <f>MATCH(D354,Отчет!$D$1:$D$65536,0)</f>
        <v>48</v>
      </c>
    </row>
    <row r="355" spans="1:22" x14ac:dyDescent="0.2">
      <c r="A355" s="18">
        <v>1840453857</v>
      </c>
      <c r="B355" s="18">
        <v>7</v>
      </c>
      <c r="C355" s="18" t="s">
        <v>171</v>
      </c>
      <c r="D355" s="18">
        <v>1181085930</v>
      </c>
      <c r="E355" s="7" t="s">
        <v>130</v>
      </c>
      <c r="F355" s="18" t="s">
        <v>205</v>
      </c>
      <c r="G355" s="7" t="s">
        <v>282</v>
      </c>
      <c r="H355" s="18">
        <v>3</v>
      </c>
      <c r="I355" s="18" t="s">
        <v>145</v>
      </c>
      <c r="J355" s="18" t="s">
        <v>272</v>
      </c>
      <c r="L355" s="18">
        <v>21</v>
      </c>
      <c r="M355" s="18">
        <v>3</v>
      </c>
      <c r="N355" s="18">
        <v>1</v>
      </c>
      <c r="O355" s="18">
        <v>1</v>
      </c>
      <c r="P355">
        <v>1753583973</v>
      </c>
      <c r="Q355">
        <v>2098</v>
      </c>
      <c r="R355" t="s">
        <v>177</v>
      </c>
      <c r="S355" t="s">
        <v>147</v>
      </c>
      <c r="T355">
        <v>0</v>
      </c>
      <c r="U355" t="s">
        <v>148</v>
      </c>
      <c r="V355">
        <f>MATCH(D355,Отчет!$D$1:$D$65536,0)</f>
        <v>108</v>
      </c>
    </row>
    <row r="356" spans="1:22" x14ac:dyDescent="0.2">
      <c r="A356" s="18">
        <v>1840453792</v>
      </c>
      <c r="B356" s="18">
        <v>10</v>
      </c>
      <c r="C356" s="18" t="s">
        <v>152</v>
      </c>
      <c r="D356" s="18">
        <v>1171523154</v>
      </c>
      <c r="E356" s="7" t="s">
        <v>132</v>
      </c>
      <c r="F356" s="18" t="s">
        <v>164</v>
      </c>
      <c r="G356" s="7" t="s">
        <v>282</v>
      </c>
      <c r="H356" s="18">
        <v>3</v>
      </c>
      <c r="I356" s="18" t="s">
        <v>145</v>
      </c>
      <c r="J356" s="18" t="s">
        <v>272</v>
      </c>
      <c r="L356" s="18">
        <v>30</v>
      </c>
      <c r="M356" s="18">
        <v>3</v>
      </c>
      <c r="N356" s="18">
        <v>1</v>
      </c>
      <c r="O356" s="18">
        <v>1</v>
      </c>
      <c r="P356">
        <v>1753583973</v>
      </c>
      <c r="Q356">
        <v>2098</v>
      </c>
      <c r="S356" t="s">
        <v>147</v>
      </c>
      <c r="T356">
        <v>0</v>
      </c>
      <c r="U356" t="s">
        <v>148</v>
      </c>
      <c r="V356">
        <f>MATCH(D356,Отчет!$D$1:$D$65536,0)</f>
        <v>15</v>
      </c>
    </row>
    <row r="357" spans="1:22" x14ac:dyDescent="0.2">
      <c r="A357" s="18">
        <v>1840453828</v>
      </c>
      <c r="B357" s="18">
        <v>8</v>
      </c>
      <c r="C357" s="18" t="s">
        <v>171</v>
      </c>
      <c r="D357" s="18">
        <v>1171523226</v>
      </c>
      <c r="E357" s="7" t="s">
        <v>103</v>
      </c>
      <c r="F357" s="18" t="s">
        <v>182</v>
      </c>
      <c r="G357" s="7" t="s">
        <v>282</v>
      </c>
      <c r="H357" s="18">
        <v>3</v>
      </c>
      <c r="I357" s="18" t="s">
        <v>145</v>
      </c>
      <c r="J357" s="18" t="s">
        <v>272</v>
      </c>
      <c r="L357" s="18">
        <v>24</v>
      </c>
      <c r="M357" s="18">
        <v>3</v>
      </c>
      <c r="N357" s="18">
        <v>1</v>
      </c>
      <c r="O357" s="18">
        <v>1</v>
      </c>
      <c r="P357">
        <v>1753583973</v>
      </c>
      <c r="Q357">
        <v>2098</v>
      </c>
      <c r="S357" t="s">
        <v>147</v>
      </c>
      <c r="T357">
        <v>0</v>
      </c>
      <c r="U357" t="s">
        <v>148</v>
      </c>
      <c r="V357">
        <f>MATCH(D357,Отчет!$D$1:$D$65536,0)</f>
        <v>35</v>
      </c>
    </row>
    <row r="358" spans="1:22" x14ac:dyDescent="0.2">
      <c r="A358" s="18">
        <v>1840453759</v>
      </c>
      <c r="B358" s="18">
        <v>6</v>
      </c>
      <c r="C358" s="18" t="s">
        <v>152</v>
      </c>
      <c r="D358" s="18">
        <v>1171523258</v>
      </c>
      <c r="E358" s="7" t="s">
        <v>74</v>
      </c>
      <c r="F358" s="18" t="s">
        <v>183</v>
      </c>
      <c r="G358" s="7" t="s">
        <v>282</v>
      </c>
      <c r="H358" s="18">
        <v>3</v>
      </c>
      <c r="I358" s="18" t="s">
        <v>145</v>
      </c>
      <c r="J358" s="18" t="s">
        <v>272</v>
      </c>
      <c r="L358" s="18">
        <v>18</v>
      </c>
      <c r="M358" s="18">
        <v>3</v>
      </c>
      <c r="N358" s="18">
        <v>1</v>
      </c>
      <c r="O358" s="18">
        <v>1</v>
      </c>
      <c r="P358">
        <v>1753583973</v>
      </c>
      <c r="Q358">
        <v>2098</v>
      </c>
      <c r="S358" t="s">
        <v>147</v>
      </c>
      <c r="T358">
        <v>0</v>
      </c>
      <c r="U358" t="s">
        <v>148</v>
      </c>
      <c r="V358">
        <f>MATCH(D358,Отчет!$D$1:$D$65536,0)</f>
        <v>55</v>
      </c>
    </row>
    <row r="359" spans="1:22" x14ac:dyDescent="0.2">
      <c r="A359" s="18">
        <v>1840453798</v>
      </c>
      <c r="B359" s="18">
        <v>9</v>
      </c>
      <c r="C359" s="18" t="s">
        <v>142</v>
      </c>
      <c r="D359" s="18">
        <v>1171523447</v>
      </c>
      <c r="E359" s="7" t="s">
        <v>82</v>
      </c>
      <c r="F359" s="18" t="s">
        <v>187</v>
      </c>
      <c r="G359" s="7" t="s">
        <v>282</v>
      </c>
      <c r="H359" s="18">
        <v>3</v>
      </c>
      <c r="I359" s="18" t="s">
        <v>145</v>
      </c>
      <c r="J359" s="18" t="s">
        <v>272</v>
      </c>
      <c r="L359" s="18">
        <v>27</v>
      </c>
      <c r="M359" s="18">
        <v>3</v>
      </c>
      <c r="N359" s="18">
        <v>1</v>
      </c>
      <c r="O359" s="18">
        <v>1</v>
      </c>
      <c r="P359">
        <v>1753583973</v>
      </c>
      <c r="Q359">
        <v>2098</v>
      </c>
      <c r="S359" t="s">
        <v>147</v>
      </c>
      <c r="T359">
        <v>0</v>
      </c>
      <c r="U359" t="s">
        <v>148</v>
      </c>
      <c r="V359">
        <f>MATCH(D359,Отчет!$D$1:$D$65536,0)</f>
        <v>16</v>
      </c>
    </row>
    <row r="360" spans="1:22" x14ac:dyDescent="0.2">
      <c r="A360" s="18">
        <v>1840453728</v>
      </c>
      <c r="B360" s="18">
        <v>7</v>
      </c>
      <c r="C360" s="18" t="s">
        <v>152</v>
      </c>
      <c r="D360" s="18">
        <v>1171523511</v>
      </c>
      <c r="E360" s="7" t="s">
        <v>63</v>
      </c>
      <c r="F360" s="18" t="s">
        <v>189</v>
      </c>
      <c r="G360" s="7" t="s">
        <v>282</v>
      </c>
      <c r="H360" s="18">
        <v>3</v>
      </c>
      <c r="I360" s="18" t="s">
        <v>145</v>
      </c>
      <c r="J360" s="18" t="s">
        <v>272</v>
      </c>
      <c r="L360" s="18">
        <v>21</v>
      </c>
      <c r="M360" s="18">
        <v>3</v>
      </c>
      <c r="N360" s="18">
        <v>1</v>
      </c>
      <c r="O360" s="18">
        <v>1</v>
      </c>
      <c r="P360">
        <v>1753583973</v>
      </c>
      <c r="Q360">
        <v>2098</v>
      </c>
      <c r="S360" t="s">
        <v>147</v>
      </c>
      <c r="T360">
        <v>0</v>
      </c>
      <c r="U360" t="s">
        <v>148</v>
      </c>
      <c r="V360">
        <f>MATCH(D360,Отчет!$D$1:$D$65536,0)</f>
        <v>92</v>
      </c>
    </row>
    <row r="361" spans="1:22" x14ac:dyDescent="0.2">
      <c r="A361" s="18">
        <v>1840453810</v>
      </c>
      <c r="B361" s="18">
        <v>7</v>
      </c>
      <c r="C361" s="18" t="s">
        <v>142</v>
      </c>
      <c r="D361" s="18">
        <v>1171522588</v>
      </c>
      <c r="E361" s="7" t="s">
        <v>90</v>
      </c>
      <c r="F361" s="18" t="s">
        <v>262</v>
      </c>
      <c r="G361" s="7" t="s">
        <v>282</v>
      </c>
      <c r="H361" s="18">
        <v>3</v>
      </c>
      <c r="I361" s="18" t="s">
        <v>145</v>
      </c>
      <c r="J361" s="18" t="s">
        <v>272</v>
      </c>
      <c r="L361" s="18">
        <v>21</v>
      </c>
      <c r="M361" s="18">
        <v>3</v>
      </c>
      <c r="N361" s="18">
        <v>1</v>
      </c>
      <c r="O361" s="18">
        <v>1</v>
      </c>
      <c r="P361">
        <v>1753583973</v>
      </c>
      <c r="Q361">
        <v>2098</v>
      </c>
      <c r="R361" t="s">
        <v>177</v>
      </c>
      <c r="S361" t="s">
        <v>147</v>
      </c>
      <c r="T361">
        <v>0</v>
      </c>
      <c r="U361" t="s">
        <v>148</v>
      </c>
      <c r="V361">
        <f>MATCH(D361,Отчет!$D$1:$D$65536,0)</f>
        <v>63</v>
      </c>
    </row>
    <row r="362" spans="1:22" x14ac:dyDescent="0.2">
      <c r="A362" s="18">
        <v>1840453844</v>
      </c>
      <c r="B362" s="18">
        <v>9</v>
      </c>
      <c r="C362" s="18" t="s">
        <v>171</v>
      </c>
      <c r="D362" s="18">
        <v>1171522685</v>
      </c>
      <c r="E362" s="7" t="s">
        <v>106</v>
      </c>
      <c r="F362" s="18" t="s">
        <v>172</v>
      </c>
      <c r="G362" s="7" t="s">
        <v>282</v>
      </c>
      <c r="H362" s="18">
        <v>3</v>
      </c>
      <c r="I362" s="18" t="s">
        <v>145</v>
      </c>
      <c r="J362" s="18" t="s">
        <v>272</v>
      </c>
      <c r="L362" s="18">
        <v>27</v>
      </c>
      <c r="M362" s="18">
        <v>3</v>
      </c>
      <c r="N362" s="18">
        <v>1</v>
      </c>
      <c r="O362" s="18">
        <v>1</v>
      </c>
      <c r="P362">
        <v>1753583973</v>
      </c>
      <c r="Q362">
        <v>2098</v>
      </c>
      <c r="S362" t="s">
        <v>147</v>
      </c>
      <c r="T362">
        <v>0</v>
      </c>
      <c r="U362" t="s">
        <v>148</v>
      </c>
      <c r="V362">
        <f>MATCH(D362,Отчет!$D$1:$D$65536,0)</f>
        <v>29</v>
      </c>
    </row>
    <row r="363" spans="1:22" x14ac:dyDescent="0.2">
      <c r="A363" s="18">
        <v>1840453822</v>
      </c>
      <c r="B363" s="18">
        <v>10</v>
      </c>
      <c r="C363" s="18" t="s">
        <v>142</v>
      </c>
      <c r="D363" s="18">
        <v>1171523058</v>
      </c>
      <c r="E363" s="7" t="s">
        <v>101</v>
      </c>
      <c r="F363" s="18" t="s">
        <v>151</v>
      </c>
      <c r="G363" s="7" t="s">
        <v>282</v>
      </c>
      <c r="H363" s="18">
        <v>3</v>
      </c>
      <c r="I363" s="18" t="s">
        <v>145</v>
      </c>
      <c r="J363" s="18" t="s">
        <v>272</v>
      </c>
      <c r="L363" s="18">
        <v>30</v>
      </c>
      <c r="M363" s="18">
        <v>3</v>
      </c>
      <c r="N363" s="18">
        <v>1</v>
      </c>
      <c r="O363" s="18">
        <v>1</v>
      </c>
      <c r="P363">
        <v>1753583973</v>
      </c>
      <c r="Q363">
        <v>2098</v>
      </c>
      <c r="R363" t="s">
        <v>177</v>
      </c>
      <c r="S363" t="s">
        <v>147</v>
      </c>
      <c r="T363">
        <v>0</v>
      </c>
      <c r="U363" t="s">
        <v>148</v>
      </c>
      <c r="V363">
        <f>MATCH(D363,Отчет!$D$1:$D$65536,0)</f>
        <v>87</v>
      </c>
    </row>
    <row r="364" spans="1:22" x14ac:dyDescent="0.2">
      <c r="A364" s="18">
        <v>1840453804</v>
      </c>
      <c r="B364" s="18">
        <v>8</v>
      </c>
      <c r="C364" s="18" t="s">
        <v>142</v>
      </c>
      <c r="D364" s="18">
        <v>1171523094</v>
      </c>
      <c r="E364" s="7" t="s">
        <v>88</v>
      </c>
      <c r="F364" s="18" t="s">
        <v>180</v>
      </c>
      <c r="G364" s="7" t="s">
        <v>282</v>
      </c>
      <c r="H364" s="18">
        <v>3</v>
      </c>
      <c r="I364" s="18" t="s">
        <v>145</v>
      </c>
      <c r="J364" s="18" t="s">
        <v>272</v>
      </c>
      <c r="L364" s="18">
        <v>24</v>
      </c>
      <c r="M364" s="18">
        <v>3</v>
      </c>
      <c r="N364" s="18">
        <v>1</v>
      </c>
      <c r="O364" s="18">
        <v>1</v>
      </c>
      <c r="P364">
        <v>1753583973</v>
      </c>
      <c r="Q364">
        <v>2098</v>
      </c>
      <c r="S364" t="s">
        <v>147</v>
      </c>
      <c r="T364">
        <v>0</v>
      </c>
      <c r="U364" t="s">
        <v>148</v>
      </c>
      <c r="V364">
        <f>MATCH(D364,Отчет!$D$1:$D$65536,0)</f>
        <v>45</v>
      </c>
    </row>
    <row r="365" spans="1:22" x14ac:dyDescent="0.2">
      <c r="A365" s="18">
        <v>1840453692</v>
      </c>
      <c r="B365" s="18">
        <v>5</v>
      </c>
      <c r="C365" s="18" t="s">
        <v>160</v>
      </c>
      <c r="D365" s="18">
        <v>1171521410</v>
      </c>
      <c r="E365" s="7" t="s">
        <v>38</v>
      </c>
      <c r="F365" s="18" t="s">
        <v>246</v>
      </c>
      <c r="G365" s="7" t="s">
        <v>282</v>
      </c>
      <c r="H365" s="18">
        <v>3</v>
      </c>
      <c r="I365" s="18" t="s">
        <v>145</v>
      </c>
      <c r="J365" s="18" t="s">
        <v>272</v>
      </c>
      <c r="L365" s="18">
        <v>15</v>
      </c>
      <c r="M365" s="18">
        <v>3</v>
      </c>
      <c r="N365" s="18">
        <v>1</v>
      </c>
      <c r="O365" s="18">
        <v>0</v>
      </c>
      <c r="P365">
        <v>1753583973</v>
      </c>
      <c r="Q365">
        <v>2098</v>
      </c>
      <c r="S365" t="s">
        <v>147</v>
      </c>
      <c r="T365">
        <v>0</v>
      </c>
      <c r="U365" t="s">
        <v>148</v>
      </c>
      <c r="V365">
        <f>MATCH(D365,Отчет!$D$1:$D$65536,0)</f>
        <v>89</v>
      </c>
    </row>
    <row r="366" spans="1:22" x14ac:dyDescent="0.2">
      <c r="A366" s="18">
        <v>1840454292</v>
      </c>
      <c r="B366" s="18">
        <v>8</v>
      </c>
      <c r="C366" s="18" t="s">
        <v>152</v>
      </c>
      <c r="D366" s="18">
        <v>1171519026</v>
      </c>
      <c r="E366" s="7" t="s">
        <v>131</v>
      </c>
      <c r="F366" s="18" t="s">
        <v>219</v>
      </c>
      <c r="G366" s="7" t="s">
        <v>283</v>
      </c>
      <c r="H366" s="18">
        <v>3</v>
      </c>
      <c r="I366" s="18" t="s">
        <v>145</v>
      </c>
      <c r="J366" s="18" t="s">
        <v>272</v>
      </c>
      <c r="L366" s="18">
        <v>24</v>
      </c>
      <c r="M366" s="18">
        <v>3</v>
      </c>
      <c r="N366" s="18">
        <v>1</v>
      </c>
      <c r="O366" s="18">
        <v>1</v>
      </c>
      <c r="P366">
        <v>1753583973</v>
      </c>
      <c r="Q366">
        <v>2098</v>
      </c>
      <c r="S366" t="s">
        <v>147</v>
      </c>
      <c r="T366">
        <v>0</v>
      </c>
      <c r="U366" t="s">
        <v>148</v>
      </c>
      <c r="V366">
        <f>MATCH(D366,Отчет!$D$1:$D$65536,0)</f>
        <v>44</v>
      </c>
    </row>
    <row r="367" spans="1:22" x14ac:dyDescent="0.2">
      <c r="A367" s="18">
        <v>2021895396</v>
      </c>
      <c r="B367" s="18">
        <v>4</v>
      </c>
      <c r="C367" s="18" t="s">
        <v>142</v>
      </c>
      <c r="D367" s="18">
        <v>2021875678</v>
      </c>
      <c r="E367" s="7" t="s">
        <v>60</v>
      </c>
      <c r="F367" s="18" t="s">
        <v>212</v>
      </c>
      <c r="G367" s="7" t="s">
        <v>283</v>
      </c>
      <c r="H367" s="18">
        <v>3</v>
      </c>
      <c r="I367" s="18" t="s">
        <v>145</v>
      </c>
      <c r="J367" s="18" t="s">
        <v>272</v>
      </c>
      <c r="L367" s="18">
        <v>12</v>
      </c>
      <c r="M367" s="18">
        <v>3</v>
      </c>
      <c r="N367" s="18">
        <v>1</v>
      </c>
      <c r="O367" s="18">
        <v>0</v>
      </c>
      <c r="P367">
        <v>1753583973</v>
      </c>
      <c r="Q367">
        <v>2098</v>
      </c>
      <c r="R367" t="s">
        <v>177</v>
      </c>
      <c r="S367" t="s">
        <v>147</v>
      </c>
      <c r="T367">
        <v>0</v>
      </c>
      <c r="U367" t="s">
        <v>148</v>
      </c>
      <c r="V367">
        <f>MATCH(D367,Отчет!$D$1:$D$65536,0)</f>
        <v>112</v>
      </c>
    </row>
    <row r="368" spans="1:22" x14ac:dyDescent="0.2">
      <c r="A368" s="18">
        <v>1840454306</v>
      </c>
      <c r="B368" s="18">
        <v>10</v>
      </c>
      <c r="C368" s="18" t="s">
        <v>171</v>
      </c>
      <c r="D368" s="18">
        <v>1171522620</v>
      </c>
      <c r="E368" s="7" t="s">
        <v>108</v>
      </c>
      <c r="F368" s="18" t="s">
        <v>263</v>
      </c>
      <c r="G368" s="7" t="s">
        <v>283</v>
      </c>
      <c r="H368" s="18">
        <v>3</v>
      </c>
      <c r="I368" s="18" t="s">
        <v>145</v>
      </c>
      <c r="J368" s="18" t="s">
        <v>272</v>
      </c>
      <c r="L368" s="18">
        <v>30</v>
      </c>
      <c r="M368" s="18">
        <v>3</v>
      </c>
      <c r="N368" s="18">
        <v>1</v>
      </c>
      <c r="O368" s="18">
        <v>1</v>
      </c>
      <c r="P368">
        <v>1753583973</v>
      </c>
      <c r="Q368">
        <v>2098</v>
      </c>
      <c r="S368" t="s">
        <v>147</v>
      </c>
      <c r="T368">
        <v>0</v>
      </c>
      <c r="U368" t="s">
        <v>148</v>
      </c>
      <c r="V368">
        <f>MATCH(D368,Отчет!$D$1:$D$65536,0)</f>
        <v>21</v>
      </c>
    </row>
    <row r="369" spans="1:22" x14ac:dyDescent="0.2">
      <c r="A369" s="18">
        <v>1840454286</v>
      </c>
      <c r="B369" s="18">
        <v>7</v>
      </c>
      <c r="C369" s="18" t="s">
        <v>152</v>
      </c>
      <c r="D369" s="18">
        <v>1171519862</v>
      </c>
      <c r="E369" s="7" t="s">
        <v>73</v>
      </c>
      <c r="F369" s="18" t="s">
        <v>224</v>
      </c>
      <c r="G369" s="7" t="s">
        <v>283</v>
      </c>
      <c r="H369" s="18">
        <v>3</v>
      </c>
      <c r="I369" s="18" t="s">
        <v>145</v>
      </c>
      <c r="J369" s="18" t="s">
        <v>272</v>
      </c>
      <c r="L369" s="18">
        <v>21</v>
      </c>
      <c r="M369" s="18">
        <v>3</v>
      </c>
      <c r="N369" s="18">
        <v>1</v>
      </c>
      <c r="O369" s="18">
        <v>1</v>
      </c>
      <c r="P369">
        <v>1753583973</v>
      </c>
      <c r="Q369">
        <v>2098</v>
      </c>
      <c r="S369" t="s">
        <v>147</v>
      </c>
      <c r="T369">
        <v>0</v>
      </c>
      <c r="U369" t="s">
        <v>148</v>
      </c>
      <c r="V369">
        <f>MATCH(D369,Отчет!$D$1:$D$65536,0)</f>
        <v>76</v>
      </c>
    </row>
    <row r="370" spans="1:22" x14ac:dyDescent="0.2">
      <c r="A370" s="18">
        <v>1840454760</v>
      </c>
      <c r="B370" s="18">
        <v>8</v>
      </c>
      <c r="C370" s="18" t="s">
        <v>171</v>
      </c>
      <c r="D370" s="18">
        <v>1171523883</v>
      </c>
      <c r="E370" s="7" t="s">
        <v>113</v>
      </c>
      <c r="F370" s="18" t="s">
        <v>197</v>
      </c>
      <c r="G370" s="7" t="s">
        <v>284</v>
      </c>
      <c r="H370" s="18">
        <v>3</v>
      </c>
      <c r="I370" s="18" t="s">
        <v>145</v>
      </c>
      <c r="J370" s="18" t="s">
        <v>272</v>
      </c>
      <c r="L370" s="18">
        <v>24</v>
      </c>
      <c r="M370" s="18">
        <v>3</v>
      </c>
      <c r="N370" s="18">
        <v>1</v>
      </c>
      <c r="O370" s="18">
        <v>1</v>
      </c>
      <c r="P370">
        <v>1753583973</v>
      </c>
      <c r="Q370">
        <v>2098</v>
      </c>
      <c r="S370" t="s">
        <v>147</v>
      </c>
      <c r="T370">
        <v>0</v>
      </c>
      <c r="U370" t="s">
        <v>148</v>
      </c>
      <c r="V370">
        <f>MATCH(D370,Отчет!$D$1:$D$65536,0)</f>
        <v>23</v>
      </c>
    </row>
    <row r="371" spans="1:22" x14ac:dyDescent="0.2">
      <c r="A371" s="18">
        <v>2110554602</v>
      </c>
      <c r="B371" s="18">
        <v>4</v>
      </c>
      <c r="C371" s="18" t="s">
        <v>160</v>
      </c>
      <c r="D371" s="18">
        <v>1955157707</v>
      </c>
      <c r="E371" s="7" t="s">
        <v>61</v>
      </c>
      <c r="F371" s="18" t="s">
        <v>211</v>
      </c>
      <c r="G371" s="7" t="s">
        <v>284</v>
      </c>
      <c r="H371" s="18">
        <v>3</v>
      </c>
      <c r="I371" s="18" t="s">
        <v>145</v>
      </c>
      <c r="J371" s="18" t="s">
        <v>272</v>
      </c>
      <c r="L371" s="18">
        <v>0</v>
      </c>
      <c r="M371" s="18">
        <v>3</v>
      </c>
      <c r="N371" s="18">
        <v>1</v>
      </c>
      <c r="O371" s="18">
        <v>0</v>
      </c>
      <c r="P371">
        <v>1753583973</v>
      </c>
      <c r="Q371">
        <v>2098</v>
      </c>
      <c r="S371" t="s">
        <v>147</v>
      </c>
      <c r="T371">
        <v>0</v>
      </c>
      <c r="U371" t="s">
        <v>148</v>
      </c>
      <c r="V371">
        <f>MATCH(D371,Отчет!$D$1:$D$65536,0)</f>
        <v>118</v>
      </c>
    </row>
    <row r="372" spans="1:22" x14ac:dyDescent="0.2">
      <c r="A372" s="18">
        <v>1840454740</v>
      </c>
      <c r="B372" s="18">
        <v>6</v>
      </c>
      <c r="C372" s="18" t="s">
        <v>142</v>
      </c>
      <c r="D372" s="18">
        <v>1171520636</v>
      </c>
      <c r="E372" s="7" t="s">
        <v>97</v>
      </c>
      <c r="F372" s="18" t="s">
        <v>235</v>
      </c>
      <c r="G372" s="7" t="s">
        <v>284</v>
      </c>
      <c r="H372" s="18">
        <v>3</v>
      </c>
      <c r="I372" s="18" t="s">
        <v>145</v>
      </c>
      <c r="J372" s="18" t="s">
        <v>272</v>
      </c>
      <c r="L372" s="18">
        <v>18</v>
      </c>
      <c r="M372" s="18">
        <v>3</v>
      </c>
      <c r="N372" s="18">
        <v>1</v>
      </c>
      <c r="O372" s="18">
        <v>0</v>
      </c>
      <c r="P372">
        <v>1753583973</v>
      </c>
      <c r="Q372">
        <v>2098</v>
      </c>
      <c r="S372" t="s">
        <v>147</v>
      </c>
      <c r="T372">
        <v>0</v>
      </c>
      <c r="U372" t="s">
        <v>148</v>
      </c>
      <c r="V372">
        <f>MATCH(D372,Отчет!$D$1:$D$65536,0)</f>
        <v>50</v>
      </c>
    </row>
    <row r="373" spans="1:22" x14ac:dyDescent="0.2">
      <c r="A373" s="18">
        <v>1840454710</v>
      </c>
      <c r="B373" s="18">
        <v>7</v>
      </c>
      <c r="C373" s="18" t="s">
        <v>160</v>
      </c>
      <c r="D373" s="18">
        <v>1171520542</v>
      </c>
      <c r="E373" s="7" t="s">
        <v>46</v>
      </c>
      <c r="F373" s="18" t="s">
        <v>232</v>
      </c>
      <c r="G373" s="7" t="s">
        <v>284</v>
      </c>
      <c r="H373" s="18">
        <v>3</v>
      </c>
      <c r="I373" s="18" t="s">
        <v>145</v>
      </c>
      <c r="J373" s="18" t="s">
        <v>272</v>
      </c>
      <c r="L373" s="18">
        <v>21</v>
      </c>
      <c r="M373" s="18">
        <v>3</v>
      </c>
      <c r="N373" s="18">
        <v>1</v>
      </c>
      <c r="O373" s="18">
        <v>0</v>
      </c>
      <c r="P373">
        <v>1753583973</v>
      </c>
      <c r="Q373">
        <v>2098</v>
      </c>
      <c r="R373" t="s">
        <v>177</v>
      </c>
      <c r="S373" t="s">
        <v>147</v>
      </c>
      <c r="T373">
        <v>0</v>
      </c>
      <c r="U373" t="s">
        <v>148</v>
      </c>
      <c r="V373">
        <f>MATCH(D373,Отчет!$D$1:$D$65536,0)</f>
        <v>113</v>
      </c>
    </row>
    <row r="374" spans="1:22" x14ac:dyDescent="0.2">
      <c r="A374" s="18">
        <v>1840454772</v>
      </c>
      <c r="B374" s="18">
        <v>5</v>
      </c>
      <c r="C374" s="18" t="s">
        <v>171</v>
      </c>
      <c r="D374" s="18">
        <v>1171521581</v>
      </c>
      <c r="E374" s="7" t="s">
        <v>119</v>
      </c>
      <c r="F374" s="18" t="s">
        <v>251</v>
      </c>
      <c r="G374" s="7" t="s">
        <v>284</v>
      </c>
      <c r="H374" s="18">
        <v>3</v>
      </c>
      <c r="I374" s="18" t="s">
        <v>145</v>
      </c>
      <c r="J374" s="18" t="s">
        <v>272</v>
      </c>
      <c r="L374" s="18">
        <v>15</v>
      </c>
      <c r="M374" s="18">
        <v>3</v>
      </c>
      <c r="N374" s="18">
        <v>1</v>
      </c>
      <c r="O374" s="18">
        <v>0</v>
      </c>
      <c r="P374">
        <v>1753583973</v>
      </c>
      <c r="Q374">
        <v>2098</v>
      </c>
      <c r="S374" t="s">
        <v>147</v>
      </c>
      <c r="T374">
        <v>0</v>
      </c>
      <c r="U374" t="s">
        <v>148</v>
      </c>
      <c r="V374">
        <f>MATCH(D374,Отчет!$D$1:$D$65536,0)</f>
        <v>71</v>
      </c>
    </row>
    <row r="375" spans="1:22" x14ac:dyDescent="0.2">
      <c r="A375" s="18">
        <v>1840454792</v>
      </c>
      <c r="B375" s="18">
        <v>8</v>
      </c>
      <c r="C375" s="18" t="s">
        <v>171</v>
      </c>
      <c r="D375" s="18">
        <v>1173935877</v>
      </c>
      <c r="E375" s="7" t="s">
        <v>139</v>
      </c>
      <c r="F375" s="18" t="s">
        <v>201</v>
      </c>
      <c r="G375" s="7" t="s">
        <v>284</v>
      </c>
      <c r="H375" s="18">
        <v>3</v>
      </c>
      <c r="I375" s="18" t="s">
        <v>145</v>
      </c>
      <c r="J375" s="18" t="s">
        <v>272</v>
      </c>
      <c r="L375" s="18">
        <v>24</v>
      </c>
      <c r="M375" s="18">
        <v>3</v>
      </c>
      <c r="N375" s="18">
        <v>1</v>
      </c>
      <c r="O375" s="18">
        <v>0</v>
      </c>
      <c r="P375">
        <v>1753583973</v>
      </c>
      <c r="Q375">
        <v>2098</v>
      </c>
      <c r="S375" t="s">
        <v>147</v>
      </c>
      <c r="T375">
        <v>0</v>
      </c>
      <c r="U375" t="s">
        <v>148</v>
      </c>
      <c r="V375">
        <f>MATCH(D375,Отчет!$D$1:$D$65536,0)</f>
        <v>82</v>
      </c>
    </row>
    <row r="376" spans="1:22" x14ac:dyDescent="0.2">
      <c r="A376" s="18">
        <v>1840454753</v>
      </c>
      <c r="B376" s="18">
        <v>8</v>
      </c>
      <c r="C376" s="18" t="s">
        <v>142</v>
      </c>
      <c r="D376" s="18">
        <v>1171522780</v>
      </c>
      <c r="E376" s="7" t="s">
        <v>134</v>
      </c>
      <c r="F376" s="18" t="s">
        <v>169</v>
      </c>
      <c r="G376" s="7" t="s">
        <v>284</v>
      </c>
      <c r="H376" s="18">
        <v>3</v>
      </c>
      <c r="I376" s="18" t="s">
        <v>145</v>
      </c>
      <c r="J376" s="18" t="s">
        <v>272</v>
      </c>
      <c r="L376" s="18">
        <v>24</v>
      </c>
      <c r="M376" s="18">
        <v>3</v>
      </c>
      <c r="N376" s="18">
        <v>1</v>
      </c>
      <c r="O376" s="18">
        <v>1</v>
      </c>
      <c r="P376">
        <v>1753583973</v>
      </c>
      <c r="Q376">
        <v>2098</v>
      </c>
      <c r="R376" t="s">
        <v>177</v>
      </c>
      <c r="S376" t="s">
        <v>147</v>
      </c>
      <c r="T376">
        <v>0</v>
      </c>
      <c r="U376" t="s">
        <v>148</v>
      </c>
      <c r="V376">
        <f>MATCH(D376,Отчет!$D$1:$D$65536,0)</f>
        <v>94</v>
      </c>
    </row>
    <row r="377" spans="1:22" x14ac:dyDescent="0.2">
      <c r="A377" s="18">
        <v>1840454747</v>
      </c>
      <c r="B377" s="18">
        <v>10</v>
      </c>
      <c r="C377" s="18" t="s">
        <v>142</v>
      </c>
      <c r="D377" s="18">
        <v>1171522750</v>
      </c>
      <c r="E377" s="7" t="s">
        <v>133</v>
      </c>
      <c r="F377" s="18" t="s">
        <v>176</v>
      </c>
      <c r="G377" s="7" t="s">
        <v>284</v>
      </c>
      <c r="H377" s="18">
        <v>3</v>
      </c>
      <c r="I377" s="18" t="s">
        <v>145</v>
      </c>
      <c r="J377" s="18" t="s">
        <v>272</v>
      </c>
      <c r="L377" s="18">
        <v>30</v>
      </c>
      <c r="M377" s="18">
        <v>3</v>
      </c>
      <c r="N377" s="18">
        <v>1</v>
      </c>
      <c r="O377" s="18">
        <v>1</v>
      </c>
      <c r="P377">
        <v>1753583973</v>
      </c>
      <c r="Q377">
        <v>2098</v>
      </c>
      <c r="S377" t="s">
        <v>147</v>
      </c>
      <c r="T377">
        <v>0</v>
      </c>
      <c r="U377" t="s">
        <v>148</v>
      </c>
      <c r="V377">
        <f>MATCH(D377,Отчет!$D$1:$D$65536,0)</f>
        <v>13</v>
      </c>
    </row>
    <row r="378" spans="1:22" x14ac:dyDescent="0.2">
      <c r="A378" s="18">
        <v>1840454786</v>
      </c>
      <c r="B378" s="18">
        <v>6</v>
      </c>
      <c r="C378" s="18" t="s">
        <v>171</v>
      </c>
      <c r="D378" s="18">
        <v>1181080248</v>
      </c>
      <c r="E378" s="7" t="s">
        <v>126</v>
      </c>
      <c r="F378" s="18" t="s">
        <v>203</v>
      </c>
      <c r="G378" s="7" t="s">
        <v>284</v>
      </c>
      <c r="H378" s="18">
        <v>3</v>
      </c>
      <c r="I378" s="18" t="s">
        <v>145</v>
      </c>
      <c r="J378" s="18" t="s">
        <v>272</v>
      </c>
      <c r="L378" s="18">
        <v>18</v>
      </c>
      <c r="M378" s="18">
        <v>3</v>
      </c>
      <c r="N378" s="18">
        <v>1</v>
      </c>
      <c r="O378" s="18">
        <v>1</v>
      </c>
      <c r="P378">
        <v>1753583973</v>
      </c>
      <c r="Q378">
        <v>2098</v>
      </c>
      <c r="S378" t="s">
        <v>147</v>
      </c>
      <c r="T378">
        <v>0</v>
      </c>
      <c r="U378" t="s">
        <v>148</v>
      </c>
      <c r="V378">
        <f>MATCH(D378,Отчет!$D$1:$D$65536,0)</f>
        <v>56</v>
      </c>
    </row>
    <row r="379" spans="1:22" x14ac:dyDescent="0.2">
      <c r="A379" s="18">
        <v>1840454717</v>
      </c>
      <c r="B379" s="18">
        <v>5</v>
      </c>
      <c r="C379" s="18" t="s">
        <v>160</v>
      </c>
      <c r="D379" s="18">
        <v>1181085912</v>
      </c>
      <c r="E379" s="7" t="s">
        <v>89</v>
      </c>
      <c r="F379" s="18" t="s">
        <v>161</v>
      </c>
      <c r="G379" s="7" t="s">
        <v>284</v>
      </c>
      <c r="H379" s="18">
        <v>3</v>
      </c>
      <c r="I379" s="18" t="s">
        <v>145</v>
      </c>
      <c r="J379" s="18" t="s">
        <v>272</v>
      </c>
      <c r="L379" s="18">
        <v>15</v>
      </c>
      <c r="M379" s="18">
        <v>3</v>
      </c>
      <c r="N379" s="18">
        <v>1</v>
      </c>
      <c r="O379" s="18">
        <v>1</v>
      </c>
      <c r="P379">
        <v>1753583973</v>
      </c>
      <c r="Q379">
        <v>2098</v>
      </c>
      <c r="S379" t="s">
        <v>147</v>
      </c>
      <c r="T379">
        <v>0</v>
      </c>
      <c r="U379" t="s">
        <v>148</v>
      </c>
      <c r="V379">
        <f>MATCH(D379,Отчет!$D$1:$D$65536,0)</f>
        <v>30</v>
      </c>
    </row>
    <row r="380" spans="1:22" x14ac:dyDescent="0.2">
      <c r="A380" s="18">
        <v>1840454732</v>
      </c>
      <c r="B380" s="18">
        <v>10</v>
      </c>
      <c r="C380" s="18" t="s">
        <v>152</v>
      </c>
      <c r="D380" s="18">
        <v>1171523334</v>
      </c>
      <c r="E380" s="7" t="s">
        <v>78</v>
      </c>
      <c r="F380" s="18" t="s">
        <v>184</v>
      </c>
      <c r="G380" s="7" t="s">
        <v>284</v>
      </c>
      <c r="H380" s="18">
        <v>3</v>
      </c>
      <c r="I380" s="18" t="s">
        <v>145</v>
      </c>
      <c r="J380" s="18" t="s">
        <v>272</v>
      </c>
      <c r="L380" s="18">
        <v>30</v>
      </c>
      <c r="M380" s="18">
        <v>3</v>
      </c>
      <c r="N380" s="18">
        <v>1</v>
      </c>
      <c r="O380" s="18">
        <v>1</v>
      </c>
      <c r="P380">
        <v>1753583973</v>
      </c>
      <c r="Q380">
        <v>2098</v>
      </c>
      <c r="S380" t="s">
        <v>147</v>
      </c>
      <c r="T380">
        <v>0</v>
      </c>
      <c r="U380" t="s">
        <v>148</v>
      </c>
      <c r="V380">
        <f>MATCH(D380,Отчет!$D$1:$D$65536,0)</f>
        <v>12</v>
      </c>
    </row>
    <row r="381" spans="1:22" x14ac:dyDescent="0.2">
      <c r="A381" s="18">
        <v>1840454725</v>
      </c>
      <c r="B381" s="18">
        <v>9</v>
      </c>
      <c r="C381" s="18" t="s">
        <v>160</v>
      </c>
      <c r="D381" s="18">
        <v>1171523739</v>
      </c>
      <c r="E381" s="7" t="s">
        <v>122</v>
      </c>
      <c r="F381" s="18" t="s">
        <v>194</v>
      </c>
      <c r="G381" s="7" t="s">
        <v>284</v>
      </c>
      <c r="H381" s="18">
        <v>3</v>
      </c>
      <c r="I381" s="18" t="s">
        <v>145</v>
      </c>
      <c r="J381" s="18" t="s">
        <v>272</v>
      </c>
      <c r="L381" s="18">
        <v>27</v>
      </c>
      <c r="M381" s="18">
        <v>3</v>
      </c>
      <c r="N381" s="18">
        <v>1</v>
      </c>
      <c r="O381" s="18">
        <v>1</v>
      </c>
      <c r="P381">
        <v>1753583973</v>
      </c>
      <c r="Q381">
        <v>2098</v>
      </c>
      <c r="S381" t="s">
        <v>147</v>
      </c>
      <c r="T381">
        <v>0</v>
      </c>
      <c r="U381" t="s">
        <v>148</v>
      </c>
      <c r="V381">
        <f>MATCH(D381,Отчет!$D$1:$D$65536,0)</f>
        <v>93</v>
      </c>
    </row>
    <row r="382" spans="1:22" x14ac:dyDescent="0.2">
      <c r="A382" s="18">
        <v>1840454780</v>
      </c>
      <c r="B382" s="18">
        <v>4</v>
      </c>
      <c r="C382" s="18" t="s">
        <v>171</v>
      </c>
      <c r="D382" s="18">
        <v>1171522241</v>
      </c>
      <c r="E382" s="7" t="s">
        <v>120</v>
      </c>
      <c r="F382" s="18" t="s">
        <v>260</v>
      </c>
      <c r="G382" s="7" t="s">
        <v>284</v>
      </c>
      <c r="H382" s="18">
        <v>3</v>
      </c>
      <c r="I382" s="18" t="s">
        <v>145</v>
      </c>
      <c r="J382" s="18" t="s">
        <v>272</v>
      </c>
      <c r="L382" s="18">
        <v>0</v>
      </c>
      <c r="M382" s="18">
        <v>3</v>
      </c>
      <c r="N382" s="18">
        <v>1</v>
      </c>
      <c r="O382" s="18">
        <v>0</v>
      </c>
      <c r="P382">
        <v>1753583973</v>
      </c>
      <c r="Q382">
        <v>2098</v>
      </c>
      <c r="R382" t="s">
        <v>179</v>
      </c>
      <c r="S382" t="s">
        <v>147</v>
      </c>
      <c r="T382">
        <v>0</v>
      </c>
      <c r="U382" t="s">
        <v>148</v>
      </c>
      <c r="V382">
        <f>MATCH(D382,Отчет!$D$1:$D$65536,0)</f>
        <v>90</v>
      </c>
    </row>
    <row r="383" spans="1:22" x14ac:dyDescent="0.2">
      <c r="A383" s="18">
        <v>1840455394</v>
      </c>
      <c r="B383" s="18">
        <v>6</v>
      </c>
      <c r="C383" s="18" t="s">
        <v>171</v>
      </c>
      <c r="D383" s="18">
        <v>1171521880</v>
      </c>
      <c r="E383" s="7" t="s">
        <v>112</v>
      </c>
      <c r="F383" s="18" t="s">
        <v>255</v>
      </c>
      <c r="G383" s="7" t="s">
        <v>285</v>
      </c>
      <c r="H383" s="18">
        <v>3</v>
      </c>
      <c r="I383" s="18" t="s">
        <v>145</v>
      </c>
      <c r="J383" s="18" t="s">
        <v>272</v>
      </c>
      <c r="L383" s="18">
        <v>18</v>
      </c>
      <c r="M383" s="18">
        <v>3</v>
      </c>
      <c r="N383" s="18">
        <v>1</v>
      </c>
      <c r="O383" s="18">
        <v>1</v>
      </c>
      <c r="P383">
        <v>1753583973</v>
      </c>
      <c r="Q383">
        <v>2098</v>
      </c>
      <c r="S383" t="s">
        <v>147</v>
      </c>
      <c r="T383">
        <v>0</v>
      </c>
      <c r="U383" t="s">
        <v>148</v>
      </c>
      <c r="V383">
        <f>MATCH(D383,Отчет!$D$1:$D$65536,0)</f>
        <v>70</v>
      </c>
    </row>
    <row r="384" spans="1:22" x14ac:dyDescent="0.2">
      <c r="A384" s="18">
        <v>1840455378</v>
      </c>
      <c r="B384" s="18">
        <v>8</v>
      </c>
      <c r="C384" s="18" t="s">
        <v>152</v>
      </c>
      <c r="D384" s="18">
        <v>1181085966</v>
      </c>
      <c r="E384" s="7" t="s">
        <v>77</v>
      </c>
      <c r="F384" s="18" t="s">
        <v>206</v>
      </c>
      <c r="G384" s="7" t="s">
        <v>285</v>
      </c>
      <c r="H384" s="18">
        <v>3</v>
      </c>
      <c r="I384" s="18" t="s">
        <v>145</v>
      </c>
      <c r="J384" s="18" t="s">
        <v>272</v>
      </c>
      <c r="L384" s="18">
        <v>24</v>
      </c>
      <c r="M384" s="18">
        <v>3</v>
      </c>
      <c r="N384" s="18">
        <v>1</v>
      </c>
      <c r="O384" s="18">
        <v>1</v>
      </c>
      <c r="P384">
        <v>1753583973</v>
      </c>
      <c r="Q384">
        <v>2098</v>
      </c>
      <c r="S384" t="s">
        <v>147</v>
      </c>
      <c r="T384">
        <v>0</v>
      </c>
      <c r="U384" t="s">
        <v>148</v>
      </c>
      <c r="V384">
        <f>MATCH(D384,Отчет!$D$1:$D$65536,0)</f>
        <v>64</v>
      </c>
    </row>
    <row r="385" spans="1:22" x14ac:dyDescent="0.2">
      <c r="A385" s="18">
        <v>1840455385</v>
      </c>
      <c r="B385" s="18">
        <v>5</v>
      </c>
      <c r="C385" s="18" t="s">
        <v>142</v>
      </c>
      <c r="D385" s="18">
        <v>1171521382</v>
      </c>
      <c r="E385" s="7" t="s">
        <v>84</v>
      </c>
      <c r="F385" s="18" t="s">
        <v>245</v>
      </c>
      <c r="G385" s="7" t="s">
        <v>285</v>
      </c>
      <c r="H385" s="18">
        <v>3</v>
      </c>
      <c r="I385" s="18" t="s">
        <v>145</v>
      </c>
      <c r="J385" s="18" t="s">
        <v>272</v>
      </c>
      <c r="L385" s="18">
        <v>0</v>
      </c>
      <c r="M385" s="18">
        <v>3</v>
      </c>
      <c r="N385" s="18">
        <v>1</v>
      </c>
      <c r="O385" s="18">
        <v>0</v>
      </c>
      <c r="P385">
        <v>1753583973</v>
      </c>
      <c r="Q385">
        <v>2098</v>
      </c>
      <c r="S385" t="s">
        <v>147</v>
      </c>
      <c r="T385">
        <v>0</v>
      </c>
      <c r="U385" t="s">
        <v>148</v>
      </c>
      <c r="V385">
        <f>MATCH(D385,Отчет!$D$1:$D$65536,0)</f>
        <v>99</v>
      </c>
    </row>
    <row r="386" spans="1:22" x14ac:dyDescent="0.2">
      <c r="A386" s="18">
        <v>1828195648</v>
      </c>
      <c r="B386" s="18">
        <v>6</v>
      </c>
      <c r="C386" s="18" t="s">
        <v>142</v>
      </c>
      <c r="D386" s="18">
        <v>1171520118</v>
      </c>
      <c r="E386" s="7" t="s">
        <v>137</v>
      </c>
      <c r="F386" s="18" t="s">
        <v>226</v>
      </c>
      <c r="G386" s="7" t="s">
        <v>286</v>
      </c>
      <c r="H386" s="18">
        <v>5</v>
      </c>
      <c r="I386" s="18" t="s">
        <v>145</v>
      </c>
      <c r="J386" s="18" t="s">
        <v>272</v>
      </c>
      <c r="L386" s="18">
        <v>30</v>
      </c>
      <c r="M386" s="18">
        <v>5</v>
      </c>
      <c r="N386" s="18">
        <v>1</v>
      </c>
      <c r="O386" s="18">
        <v>0</v>
      </c>
      <c r="P386">
        <v>1777386946</v>
      </c>
      <c r="Q386">
        <v>2098</v>
      </c>
      <c r="S386" t="s">
        <v>147</v>
      </c>
      <c r="T386">
        <v>0</v>
      </c>
      <c r="U386" t="s">
        <v>148</v>
      </c>
      <c r="V386">
        <f>MATCH(D386,Отчет!$D$1:$D$65536,0)</f>
        <v>80</v>
      </c>
    </row>
    <row r="387" spans="1:22" x14ac:dyDescent="0.2">
      <c r="A387" s="18">
        <v>1828195042</v>
      </c>
      <c r="B387" s="18">
        <v>7</v>
      </c>
      <c r="C387" s="18" t="s">
        <v>152</v>
      </c>
      <c r="D387" s="18">
        <v>1171521848</v>
      </c>
      <c r="E387" s="7" t="s">
        <v>81</v>
      </c>
      <c r="F387" s="18" t="s">
        <v>254</v>
      </c>
      <c r="G387" s="7" t="s">
        <v>286</v>
      </c>
      <c r="H387" s="18">
        <v>5</v>
      </c>
      <c r="I387" s="18" t="s">
        <v>145</v>
      </c>
      <c r="J387" s="18" t="s">
        <v>272</v>
      </c>
      <c r="L387" s="18">
        <v>35</v>
      </c>
      <c r="M387" s="18">
        <v>5</v>
      </c>
      <c r="N387" s="18">
        <v>1</v>
      </c>
      <c r="O387" s="18">
        <v>1</v>
      </c>
      <c r="P387">
        <v>1777386946</v>
      </c>
      <c r="Q387">
        <v>2098</v>
      </c>
      <c r="S387" t="s">
        <v>147</v>
      </c>
      <c r="T387">
        <v>0</v>
      </c>
      <c r="U387" t="s">
        <v>148</v>
      </c>
      <c r="V387">
        <f>MATCH(D387,Отчет!$D$1:$D$65536,0)</f>
        <v>66</v>
      </c>
    </row>
    <row r="388" spans="1:22" x14ac:dyDescent="0.2">
      <c r="A388" s="18">
        <v>2021894340</v>
      </c>
      <c r="B388" s="18">
        <v>6</v>
      </c>
      <c r="C388" s="18" t="s">
        <v>142</v>
      </c>
      <c r="D388" s="18">
        <v>2021875678</v>
      </c>
      <c r="E388" s="7" t="s">
        <v>60</v>
      </c>
      <c r="F388" s="18" t="s">
        <v>212</v>
      </c>
      <c r="G388" s="7" t="s">
        <v>287</v>
      </c>
      <c r="H388" s="18">
        <v>3</v>
      </c>
      <c r="I388" s="18" t="s">
        <v>145</v>
      </c>
      <c r="J388" s="18" t="s">
        <v>272</v>
      </c>
      <c r="L388" s="18">
        <v>18</v>
      </c>
      <c r="M388" s="18">
        <v>3</v>
      </c>
      <c r="N388" s="18">
        <v>1</v>
      </c>
      <c r="O388" s="18">
        <v>0</v>
      </c>
      <c r="P388">
        <v>1753761699</v>
      </c>
      <c r="Q388">
        <v>2098</v>
      </c>
      <c r="R388" t="s">
        <v>288</v>
      </c>
      <c r="S388" t="s">
        <v>174</v>
      </c>
      <c r="T388">
        <v>0</v>
      </c>
      <c r="U388" t="s">
        <v>148</v>
      </c>
      <c r="V388">
        <f>MATCH(D388,Отчет!$D$1:$D$65536,0)</f>
        <v>112</v>
      </c>
    </row>
    <row r="389" spans="1:22" x14ac:dyDescent="0.2">
      <c r="A389" s="18">
        <v>2025948526</v>
      </c>
      <c r="B389" s="18">
        <v>4</v>
      </c>
      <c r="C389" s="18" t="s">
        <v>142</v>
      </c>
      <c r="D389" s="18">
        <v>2025922723</v>
      </c>
      <c r="E389" s="7" t="s">
        <v>138</v>
      </c>
      <c r="F389" s="18" t="s">
        <v>267</v>
      </c>
      <c r="G389" s="7" t="s">
        <v>287</v>
      </c>
      <c r="H389" s="18">
        <v>3</v>
      </c>
      <c r="I389" s="18" t="s">
        <v>145</v>
      </c>
      <c r="J389" s="18" t="s">
        <v>272</v>
      </c>
      <c r="L389" s="18">
        <v>0</v>
      </c>
      <c r="M389" s="18">
        <v>0</v>
      </c>
      <c r="N389" s="18">
        <v>1</v>
      </c>
      <c r="O389" s="18">
        <v>0</v>
      </c>
      <c r="P389">
        <v>1753761699</v>
      </c>
      <c r="Q389">
        <v>2098</v>
      </c>
      <c r="S389" t="s">
        <v>174</v>
      </c>
      <c r="T389">
        <v>0</v>
      </c>
      <c r="U389" t="s">
        <v>148</v>
      </c>
      <c r="V389">
        <f>MATCH(D389,Отчет!$D$1:$D$65536,0)</f>
        <v>102</v>
      </c>
    </row>
    <row r="390" spans="1:22" x14ac:dyDescent="0.2">
      <c r="A390" s="18">
        <v>2025898791</v>
      </c>
      <c r="B390" s="18">
        <v>7</v>
      </c>
      <c r="C390" s="18" t="s">
        <v>142</v>
      </c>
      <c r="D390" s="18">
        <v>2025885619</v>
      </c>
      <c r="E390" s="7" t="s">
        <v>102</v>
      </c>
      <c r="F390" s="18" t="s">
        <v>264</v>
      </c>
      <c r="G390" s="7" t="s">
        <v>287</v>
      </c>
      <c r="H390" s="18">
        <v>3</v>
      </c>
      <c r="I390" s="18" t="s">
        <v>145</v>
      </c>
      <c r="J390" s="18" t="s">
        <v>272</v>
      </c>
      <c r="L390" s="18">
        <v>21</v>
      </c>
      <c r="M390" s="18">
        <v>3</v>
      </c>
      <c r="N390" s="18">
        <v>1</v>
      </c>
      <c r="O390" s="18">
        <v>0</v>
      </c>
      <c r="P390">
        <v>1753761699</v>
      </c>
      <c r="Q390">
        <v>2098</v>
      </c>
      <c r="R390" t="s">
        <v>288</v>
      </c>
      <c r="S390" t="s">
        <v>174</v>
      </c>
      <c r="T390">
        <v>0</v>
      </c>
      <c r="U390" t="s">
        <v>148</v>
      </c>
      <c r="V390">
        <f>MATCH(D390,Отчет!$D$1:$D$65536,0)</f>
        <v>110</v>
      </c>
    </row>
    <row r="391" spans="1:22" x14ac:dyDescent="0.2">
      <c r="A391" s="18">
        <v>2009183618</v>
      </c>
      <c r="B391" s="18">
        <v>4</v>
      </c>
      <c r="C391" s="18" t="s">
        <v>160</v>
      </c>
      <c r="D391" s="18">
        <v>1955157707</v>
      </c>
      <c r="E391" s="7" t="s">
        <v>61</v>
      </c>
      <c r="F391" s="18" t="s">
        <v>211</v>
      </c>
      <c r="G391" s="7" t="s">
        <v>287</v>
      </c>
      <c r="H391" s="18">
        <v>3</v>
      </c>
      <c r="I391" s="18" t="s">
        <v>145</v>
      </c>
      <c r="J391" s="18" t="s">
        <v>272</v>
      </c>
      <c r="L391" s="18">
        <v>0</v>
      </c>
      <c r="M391" s="18">
        <v>0</v>
      </c>
      <c r="N391" s="18">
        <v>1</v>
      </c>
      <c r="O391" s="18">
        <v>0</v>
      </c>
      <c r="P391">
        <v>1753761699</v>
      </c>
      <c r="Q391">
        <v>2098</v>
      </c>
      <c r="S391" t="s">
        <v>174</v>
      </c>
      <c r="T391">
        <v>0</v>
      </c>
      <c r="U391" t="s">
        <v>148</v>
      </c>
      <c r="V391">
        <f>MATCH(D391,Отчет!$D$1:$D$65536,0)</f>
        <v>118</v>
      </c>
    </row>
    <row r="392" spans="1:22" x14ac:dyDescent="0.2">
      <c r="A392" s="18">
        <v>1945927690</v>
      </c>
      <c r="B392" s="18">
        <v>7</v>
      </c>
      <c r="C392" s="18" t="s">
        <v>171</v>
      </c>
      <c r="D392" s="18">
        <v>1945850526</v>
      </c>
      <c r="E392" s="7" t="s">
        <v>93</v>
      </c>
      <c r="F392" s="18" t="s">
        <v>210</v>
      </c>
      <c r="G392" s="7" t="s">
        <v>287</v>
      </c>
      <c r="H392" s="18">
        <v>3</v>
      </c>
      <c r="I392" s="18" t="s">
        <v>145</v>
      </c>
      <c r="J392" s="18" t="s">
        <v>272</v>
      </c>
      <c r="L392" s="18">
        <v>0</v>
      </c>
      <c r="M392" s="18">
        <v>0</v>
      </c>
      <c r="N392" s="18">
        <v>1</v>
      </c>
      <c r="O392" s="18">
        <v>1</v>
      </c>
      <c r="P392">
        <v>1753761699</v>
      </c>
      <c r="Q392">
        <v>2098</v>
      </c>
      <c r="R392" t="s">
        <v>288</v>
      </c>
      <c r="S392" t="s">
        <v>174</v>
      </c>
      <c r="T392">
        <v>0</v>
      </c>
      <c r="U392" t="s">
        <v>148</v>
      </c>
      <c r="V392">
        <f>MATCH(D392,Отчет!$D$1:$D$65536,0)</f>
        <v>115</v>
      </c>
    </row>
    <row r="393" spans="1:22" x14ac:dyDescent="0.2">
      <c r="A393" s="18">
        <v>1940913920</v>
      </c>
      <c r="B393" s="18">
        <v>7</v>
      </c>
      <c r="C393" s="18" t="s">
        <v>142</v>
      </c>
      <c r="D393" s="18">
        <v>1935592123</v>
      </c>
      <c r="E393" s="7" t="s">
        <v>37</v>
      </c>
      <c r="F393" s="18" t="s">
        <v>266</v>
      </c>
      <c r="G393" s="7" t="s">
        <v>287</v>
      </c>
      <c r="H393" s="18">
        <v>3</v>
      </c>
      <c r="I393" s="18" t="s">
        <v>145</v>
      </c>
      <c r="J393" s="18" t="s">
        <v>272</v>
      </c>
      <c r="L393" s="18">
        <v>0</v>
      </c>
      <c r="M393" s="18">
        <v>0</v>
      </c>
      <c r="N393" s="18">
        <v>1</v>
      </c>
      <c r="O393" s="18">
        <v>1</v>
      </c>
      <c r="P393">
        <v>1748265008</v>
      </c>
      <c r="Q393">
        <v>2098</v>
      </c>
      <c r="R393" t="s">
        <v>289</v>
      </c>
      <c r="S393" t="s">
        <v>174</v>
      </c>
      <c r="T393">
        <v>0</v>
      </c>
      <c r="U393" t="s">
        <v>148</v>
      </c>
      <c r="V393">
        <f>MATCH(D393,Отчет!$D$1:$D$65536,0)</f>
        <v>100</v>
      </c>
    </row>
    <row r="394" spans="1:22" x14ac:dyDescent="0.2">
      <c r="A394" s="18">
        <v>1828194591</v>
      </c>
      <c r="B394" s="18">
        <v>7</v>
      </c>
      <c r="C394" s="18" t="s">
        <v>152</v>
      </c>
      <c r="D394" s="18">
        <v>1171519826</v>
      </c>
      <c r="E394" s="7" t="s">
        <v>39</v>
      </c>
      <c r="F394" s="18" t="s">
        <v>223</v>
      </c>
      <c r="G394" s="7" t="s">
        <v>290</v>
      </c>
      <c r="H394" s="18">
        <v>5</v>
      </c>
      <c r="I394" s="18" t="s">
        <v>145</v>
      </c>
      <c r="J394" s="18" t="s">
        <v>272</v>
      </c>
      <c r="L394" s="18">
        <v>35</v>
      </c>
      <c r="M394" s="18">
        <v>5</v>
      </c>
      <c r="N394" s="18">
        <v>1</v>
      </c>
      <c r="O394" s="18">
        <v>1</v>
      </c>
      <c r="P394">
        <v>1777385076</v>
      </c>
      <c r="Q394">
        <v>2098</v>
      </c>
      <c r="S394" t="s">
        <v>147</v>
      </c>
      <c r="T394">
        <v>0</v>
      </c>
      <c r="U394" t="s">
        <v>148</v>
      </c>
      <c r="V394">
        <f>MATCH(D394,Отчет!$D$1:$D$65536,0)</f>
        <v>103</v>
      </c>
    </row>
    <row r="395" spans="1:22" x14ac:dyDescent="0.2">
      <c r="A395" s="18">
        <v>1828195667</v>
      </c>
      <c r="B395" s="18">
        <v>5</v>
      </c>
      <c r="C395" s="18" t="s">
        <v>160</v>
      </c>
      <c r="D395" s="18">
        <v>1197353469</v>
      </c>
      <c r="E395" s="7" t="s">
        <v>140</v>
      </c>
      <c r="F395" s="18" t="s">
        <v>208</v>
      </c>
      <c r="G395" s="7" t="s">
        <v>290</v>
      </c>
      <c r="H395" s="18">
        <v>5</v>
      </c>
      <c r="I395" s="18" t="s">
        <v>145</v>
      </c>
      <c r="J395" s="18" t="s">
        <v>272</v>
      </c>
      <c r="L395" s="18">
        <v>25</v>
      </c>
      <c r="M395" s="18">
        <v>5</v>
      </c>
      <c r="N395" s="18">
        <v>1</v>
      </c>
      <c r="O395" s="18">
        <v>1</v>
      </c>
      <c r="P395">
        <v>1777385076</v>
      </c>
      <c r="Q395">
        <v>2098</v>
      </c>
      <c r="S395" t="s">
        <v>147</v>
      </c>
      <c r="T395">
        <v>0</v>
      </c>
      <c r="U395" t="s">
        <v>148</v>
      </c>
      <c r="V395">
        <f>MATCH(D395,Отчет!$D$1:$D$65536,0)</f>
        <v>97</v>
      </c>
    </row>
    <row r="396" spans="1:22" x14ac:dyDescent="0.2">
      <c r="A396" s="18">
        <v>1828194824</v>
      </c>
      <c r="B396" s="18">
        <v>5</v>
      </c>
      <c r="C396" s="18" t="s">
        <v>152</v>
      </c>
      <c r="D396" s="18">
        <v>1171523511</v>
      </c>
      <c r="E396" s="7" t="s">
        <v>63</v>
      </c>
      <c r="F396" s="18" t="s">
        <v>189</v>
      </c>
      <c r="G396" s="7" t="s">
        <v>290</v>
      </c>
      <c r="H396" s="18">
        <v>5</v>
      </c>
      <c r="I396" s="18" t="s">
        <v>145</v>
      </c>
      <c r="J396" s="18" t="s">
        <v>272</v>
      </c>
      <c r="L396" s="18">
        <v>25</v>
      </c>
      <c r="M396" s="18">
        <v>5</v>
      </c>
      <c r="N396" s="18">
        <v>1</v>
      </c>
      <c r="O396" s="18">
        <v>1</v>
      </c>
      <c r="P396">
        <v>1777385076</v>
      </c>
      <c r="Q396">
        <v>2098</v>
      </c>
      <c r="S396" t="s">
        <v>147</v>
      </c>
      <c r="T396">
        <v>0</v>
      </c>
      <c r="U396" t="s">
        <v>148</v>
      </c>
      <c r="V396">
        <f>MATCH(D396,Отчет!$D$1:$D$65536,0)</f>
        <v>92</v>
      </c>
    </row>
    <row r="397" spans="1:22" x14ac:dyDescent="0.2">
      <c r="A397" s="18">
        <v>1828194557</v>
      </c>
      <c r="B397" s="18">
        <v>9</v>
      </c>
      <c r="C397" s="18" t="s">
        <v>152</v>
      </c>
      <c r="D397" s="18">
        <v>1512679438</v>
      </c>
      <c r="E397" s="7" t="s">
        <v>35</v>
      </c>
      <c r="F397" s="18" t="s">
        <v>154</v>
      </c>
      <c r="G397" s="7" t="s">
        <v>290</v>
      </c>
      <c r="H397" s="18">
        <v>5</v>
      </c>
      <c r="I397" s="18" t="s">
        <v>145</v>
      </c>
      <c r="J397" s="18" t="s">
        <v>272</v>
      </c>
      <c r="L397" s="18">
        <v>45</v>
      </c>
      <c r="M397" s="18">
        <v>5</v>
      </c>
      <c r="N397" s="18">
        <v>1</v>
      </c>
      <c r="O397" s="18">
        <v>0</v>
      </c>
      <c r="P397">
        <v>1777385076</v>
      </c>
      <c r="Q397">
        <v>2098</v>
      </c>
      <c r="S397" t="s">
        <v>147</v>
      </c>
      <c r="T397">
        <v>0</v>
      </c>
      <c r="U397" t="s">
        <v>148</v>
      </c>
      <c r="V397">
        <f>MATCH(D397,Отчет!$D$1:$D$65536,0)</f>
        <v>18</v>
      </c>
    </row>
    <row r="398" spans="1:22" x14ac:dyDescent="0.2">
      <c r="A398" s="18">
        <v>2130256009</v>
      </c>
      <c r="C398" s="18" t="s">
        <v>160</v>
      </c>
      <c r="D398" s="18">
        <v>1955157707</v>
      </c>
      <c r="E398" s="7" t="s">
        <v>61</v>
      </c>
      <c r="F398" s="18" t="s">
        <v>211</v>
      </c>
      <c r="G398" s="7" t="s">
        <v>291</v>
      </c>
      <c r="H398" s="18">
        <v>3</v>
      </c>
      <c r="I398" s="18" t="s">
        <v>145</v>
      </c>
      <c r="J398" s="18" t="s">
        <v>272</v>
      </c>
      <c r="K398" s="18">
        <v>0</v>
      </c>
      <c r="L398" s="18">
        <v>0</v>
      </c>
      <c r="M398" s="18">
        <v>0</v>
      </c>
      <c r="O398" s="18">
        <v>0</v>
      </c>
      <c r="P398">
        <v>1748265008</v>
      </c>
      <c r="Q398">
        <v>2098</v>
      </c>
      <c r="S398" t="s">
        <v>174</v>
      </c>
      <c r="T398">
        <v>0</v>
      </c>
      <c r="U398" t="s">
        <v>148</v>
      </c>
      <c r="V398">
        <f>MATCH(D398,Отчет!$D$1:$D$65536,0)</f>
        <v>118</v>
      </c>
    </row>
    <row r="399" spans="1:22" x14ac:dyDescent="0.2">
      <c r="A399" s="18">
        <v>2026010354</v>
      </c>
      <c r="B399" s="18">
        <v>5</v>
      </c>
      <c r="C399" s="18" t="s">
        <v>160</v>
      </c>
      <c r="D399" s="18">
        <v>1171520883</v>
      </c>
      <c r="E399" s="7" t="s">
        <v>54</v>
      </c>
      <c r="F399" s="18" t="s">
        <v>238</v>
      </c>
      <c r="G399" s="7" t="s">
        <v>291</v>
      </c>
      <c r="H399" s="18">
        <v>3</v>
      </c>
      <c r="I399" s="18" t="s">
        <v>145</v>
      </c>
      <c r="J399" s="18" t="s">
        <v>272</v>
      </c>
      <c r="L399" s="18">
        <v>0</v>
      </c>
      <c r="M399" s="18">
        <v>0</v>
      </c>
      <c r="N399" s="18">
        <v>1</v>
      </c>
      <c r="O399" s="18">
        <v>0</v>
      </c>
      <c r="P399">
        <v>1748265008</v>
      </c>
      <c r="Q399">
        <v>2098</v>
      </c>
      <c r="S399" t="s">
        <v>174</v>
      </c>
      <c r="T399">
        <v>0</v>
      </c>
      <c r="U399" t="s">
        <v>148</v>
      </c>
      <c r="V399">
        <f>MATCH(D399,Отчет!$D$1:$D$65536,0)</f>
        <v>53</v>
      </c>
    </row>
    <row r="400" spans="1:22" x14ac:dyDescent="0.2">
      <c r="A400" s="18">
        <v>1940913906</v>
      </c>
      <c r="B400" s="18">
        <v>6</v>
      </c>
      <c r="C400" s="18" t="s">
        <v>142</v>
      </c>
      <c r="D400" s="18">
        <v>1935592123</v>
      </c>
      <c r="E400" s="7" t="s">
        <v>37</v>
      </c>
      <c r="F400" s="18" t="s">
        <v>266</v>
      </c>
      <c r="G400" s="7" t="s">
        <v>291</v>
      </c>
      <c r="H400" s="18">
        <v>3</v>
      </c>
      <c r="I400" s="18" t="s">
        <v>145</v>
      </c>
      <c r="J400" s="18" t="s">
        <v>272</v>
      </c>
      <c r="L400" s="18">
        <v>0</v>
      </c>
      <c r="M400" s="18">
        <v>0</v>
      </c>
      <c r="N400" s="18">
        <v>1</v>
      </c>
      <c r="O400" s="18">
        <v>1</v>
      </c>
      <c r="P400">
        <v>1748265008</v>
      </c>
      <c r="Q400">
        <v>2098</v>
      </c>
      <c r="R400" t="s">
        <v>289</v>
      </c>
      <c r="S400" t="s">
        <v>174</v>
      </c>
      <c r="T400">
        <v>0</v>
      </c>
      <c r="U400" t="s">
        <v>148</v>
      </c>
      <c r="V400">
        <f>MATCH(D400,Отчет!$D$1:$D$65536,0)</f>
        <v>100</v>
      </c>
    </row>
    <row r="401" spans="1:22" x14ac:dyDescent="0.2">
      <c r="A401" s="18">
        <v>1828195417</v>
      </c>
      <c r="B401" s="18">
        <v>6</v>
      </c>
      <c r="C401" s="18" t="s">
        <v>171</v>
      </c>
      <c r="D401" s="18">
        <v>1171523667</v>
      </c>
      <c r="E401" s="7" t="s">
        <v>116</v>
      </c>
      <c r="F401" s="18" t="s">
        <v>192</v>
      </c>
      <c r="G401" s="7" t="s">
        <v>292</v>
      </c>
      <c r="H401" s="18">
        <v>5</v>
      </c>
      <c r="I401" s="18" t="s">
        <v>145</v>
      </c>
      <c r="J401" s="18" t="s">
        <v>272</v>
      </c>
      <c r="L401" s="18">
        <v>0</v>
      </c>
      <c r="M401" s="18">
        <v>5</v>
      </c>
      <c r="N401" s="18">
        <v>1</v>
      </c>
      <c r="O401" s="18">
        <v>1</v>
      </c>
      <c r="P401">
        <v>1777385295</v>
      </c>
      <c r="Q401">
        <v>2098</v>
      </c>
      <c r="S401" t="s">
        <v>147</v>
      </c>
      <c r="T401">
        <v>0</v>
      </c>
      <c r="U401" t="s">
        <v>148</v>
      </c>
      <c r="V401">
        <f>MATCH(D401,Отчет!$D$1:$D$65536,0)</f>
        <v>37</v>
      </c>
    </row>
    <row r="402" spans="1:22" x14ac:dyDescent="0.2">
      <c r="A402" s="18">
        <v>2084049964</v>
      </c>
      <c r="B402" s="18">
        <v>9</v>
      </c>
      <c r="C402" s="18" t="s">
        <v>152</v>
      </c>
      <c r="D402" s="18">
        <v>1171523334</v>
      </c>
      <c r="E402" s="7" t="s">
        <v>78</v>
      </c>
      <c r="F402" s="18" t="s">
        <v>184</v>
      </c>
      <c r="G402" s="7" t="s">
        <v>293</v>
      </c>
      <c r="H402" s="18">
        <v>0</v>
      </c>
      <c r="I402" s="18" t="s">
        <v>145</v>
      </c>
      <c r="J402" s="18" t="s">
        <v>272</v>
      </c>
      <c r="L402" s="18">
        <v>0</v>
      </c>
      <c r="M402" s="18">
        <v>0</v>
      </c>
      <c r="N402" s="18">
        <v>1</v>
      </c>
      <c r="O402" s="18">
        <v>1</v>
      </c>
      <c r="T402">
        <v>0</v>
      </c>
      <c r="U402" t="s">
        <v>148</v>
      </c>
      <c r="V402">
        <f>MATCH(D402,Отчет!$D$1:$D$65536,0)</f>
        <v>12</v>
      </c>
    </row>
    <row r="403" spans="1:22" x14ac:dyDescent="0.2">
      <c r="A403" s="18">
        <v>2057657398</v>
      </c>
      <c r="B403" s="18">
        <v>9</v>
      </c>
      <c r="C403" s="18" t="s">
        <v>160</v>
      </c>
      <c r="D403" s="18">
        <v>1171520607</v>
      </c>
      <c r="E403" s="7" t="s">
        <v>87</v>
      </c>
      <c r="F403" s="18" t="s">
        <v>234</v>
      </c>
      <c r="G403" s="7" t="s">
        <v>294</v>
      </c>
      <c r="H403" s="18">
        <v>0</v>
      </c>
      <c r="I403" s="18" t="s">
        <v>145</v>
      </c>
      <c r="J403" s="18" t="s">
        <v>272</v>
      </c>
      <c r="L403" s="18">
        <v>0</v>
      </c>
      <c r="M403" s="18">
        <v>0</v>
      </c>
      <c r="N403" s="18">
        <v>1</v>
      </c>
      <c r="O403" s="18">
        <v>0</v>
      </c>
      <c r="T403">
        <v>0</v>
      </c>
      <c r="U403" t="s">
        <v>148</v>
      </c>
      <c r="V403">
        <f>MATCH(D403,Отчет!$D$1:$D$65536,0)</f>
        <v>72</v>
      </c>
    </row>
    <row r="404" spans="1:22" x14ac:dyDescent="0.2">
      <c r="A404" s="18">
        <v>1828195218</v>
      </c>
      <c r="B404" s="18">
        <v>8</v>
      </c>
      <c r="C404" s="18" t="s">
        <v>171</v>
      </c>
      <c r="D404" s="18">
        <v>1171522717</v>
      </c>
      <c r="E404" s="7" t="s">
        <v>96</v>
      </c>
      <c r="F404" s="18" t="s">
        <v>175</v>
      </c>
      <c r="G404" s="7" t="s">
        <v>295</v>
      </c>
      <c r="H404" s="18">
        <v>5</v>
      </c>
      <c r="I404" s="18" t="s">
        <v>145</v>
      </c>
      <c r="J404" s="18" t="s">
        <v>272</v>
      </c>
      <c r="L404" s="18">
        <v>40</v>
      </c>
      <c r="M404" s="18">
        <v>5</v>
      </c>
      <c r="N404" s="18">
        <v>1</v>
      </c>
      <c r="O404" s="18">
        <v>1</v>
      </c>
      <c r="P404">
        <v>1777386430</v>
      </c>
      <c r="Q404">
        <v>2098</v>
      </c>
      <c r="S404" t="s">
        <v>147</v>
      </c>
      <c r="T404">
        <v>0</v>
      </c>
      <c r="U404" t="s">
        <v>148</v>
      </c>
      <c r="V404">
        <f>MATCH(D404,Отчет!$D$1:$D$65536,0)</f>
        <v>28</v>
      </c>
    </row>
    <row r="405" spans="1:22" x14ac:dyDescent="0.2">
      <c r="A405" s="18">
        <v>1828195473</v>
      </c>
      <c r="B405" s="18">
        <v>4</v>
      </c>
      <c r="C405" s="18" t="s">
        <v>160</v>
      </c>
      <c r="D405" s="18">
        <v>1171523739</v>
      </c>
      <c r="E405" s="7" t="s">
        <v>122</v>
      </c>
      <c r="F405" s="18" t="s">
        <v>194</v>
      </c>
      <c r="G405" s="7" t="s">
        <v>296</v>
      </c>
      <c r="H405" s="18">
        <v>5</v>
      </c>
      <c r="I405" s="18" t="s">
        <v>145</v>
      </c>
      <c r="J405" s="18" t="s">
        <v>272</v>
      </c>
      <c r="L405" s="18">
        <v>20</v>
      </c>
      <c r="M405" s="18">
        <v>5</v>
      </c>
      <c r="N405" s="18">
        <v>1</v>
      </c>
      <c r="O405" s="18">
        <v>1</v>
      </c>
      <c r="P405">
        <v>1777384746</v>
      </c>
      <c r="Q405">
        <v>2098</v>
      </c>
      <c r="S405" t="s">
        <v>147</v>
      </c>
      <c r="T405">
        <v>0</v>
      </c>
      <c r="U405" t="s">
        <v>148</v>
      </c>
      <c r="V405">
        <f>MATCH(D405,Отчет!$D$1:$D$65536,0)</f>
        <v>93</v>
      </c>
    </row>
    <row r="406" spans="1:22" x14ac:dyDescent="0.2">
      <c r="A406" s="18">
        <v>1828195676</v>
      </c>
      <c r="B406" s="18">
        <v>9</v>
      </c>
      <c r="C406" s="18" t="s">
        <v>171</v>
      </c>
      <c r="D406" s="18">
        <v>1171522093</v>
      </c>
      <c r="E406" s="7" t="s">
        <v>141</v>
      </c>
      <c r="F406" s="18" t="s">
        <v>258</v>
      </c>
      <c r="G406" s="7" t="s">
        <v>297</v>
      </c>
      <c r="H406" s="18">
        <v>5</v>
      </c>
      <c r="I406" s="18" t="s">
        <v>145</v>
      </c>
      <c r="J406" s="18" t="s">
        <v>272</v>
      </c>
      <c r="L406" s="18">
        <v>45</v>
      </c>
      <c r="M406" s="18">
        <v>5</v>
      </c>
      <c r="N406" s="18">
        <v>1</v>
      </c>
      <c r="O406" s="18">
        <v>1</v>
      </c>
      <c r="P406">
        <v>1777383568</v>
      </c>
      <c r="Q406">
        <v>2098</v>
      </c>
      <c r="S406" t="s">
        <v>147</v>
      </c>
      <c r="T406">
        <v>0</v>
      </c>
      <c r="U406" t="s">
        <v>148</v>
      </c>
      <c r="V406">
        <f>MATCH(D406,Отчет!$D$1:$D$65536,0)</f>
        <v>19</v>
      </c>
    </row>
    <row r="407" spans="1:22" x14ac:dyDescent="0.2">
      <c r="A407" s="18">
        <v>1828194886</v>
      </c>
      <c r="B407" s="18">
        <v>8</v>
      </c>
      <c r="C407" s="18" t="s">
        <v>152</v>
      </c>
      <c r="D407" s="18">
        <v>1171520745</v>
      </c>
      <c r="E407" s="7" t="s">
        <v>69</v>
      </c>
      <c r="F407" s="18" t="s">
        <v>236</v>
      </c>
      <c r="G407" s="7" t="s">
        <v>297</v>
      </c>
      <c r="H407" s="18">
        <v>5</v>
      </c>
      <c r="I407" s="18" t="s">
        <v>145</v>
      </c>
      <c r="J407" s="18" t="s">
        <v>272</v>
      </c>
      <c r="L407" s="18">
        <v>40</v>
      </c>
      <c r="M407" s="18">
        <v>5</v>
      </c>
      <c r="N407" s="18">
        <v>1</v>
      </c>
      <c r="O407" s="18">
        <v>0</v>
      </c>
      <c r="P407">
        <v>1777383568</v>
      </c>
      <c r="Q407">
        <v>2098</v>
      </c>
      <c r="S407" t="s">
        <v>147</v>
      </c>
      <c r="T407">
        <v>0</v>
      </c>
      <c r="U407" t="s">
        <v>148</v>
      </c>
      <c r="V407">
        <f>MATCH(D407,Отчет!$D$1:$D$65536,0)</f>
        <v>40</v>
      </c>
    </row>
    <row r="408" spans="1:22" x14ac:dyDescent="0.2">
      <c r="A408" s="18">
        <v>1828194650</v>
      </c>
      <c r="B408" s="18">
        <v>8</v>
      </c>
      <c r="C408" s="18" t="s">
        <v>160</v>
      </c>
      <c r="D408" s="18">
        <v>1171548010</v>
      </c>
      <c r="E408" s="7" t="s">
        <v>45</v>
      </c>
      <c r="F408" s="18" t="s">
        <v>198</v>
      </c>
      <c r="G408" s="7" t="s">
        <v>297</v>
      </c>
      <c r="H408" s="18">
        <v>5</v>
      </c>
      <c r="I408" s="18" t="s">
        <v>145</v>
      </c>
      <c r="J408" s="18" t="s">
        <v>272</v>
      </c>
      <c r="L408" s="18">
        <v>40</v>
      </c>
      <c r="M408" s="18">
        <v>5</v>
      </c>
      <c r="N408" s="18">
        <v>1</v>
      </c>
      <c r="O408" s="18">
        <v>0</v>
      </c>
      <c r="P408">
        <v>1777383568</v>
      </c>
      <c r="Q408">
        <v>2098</v>
      </c>
      <c r="S408" t="s">
        <v>147</v>
      </c>
      <c r="T408">
        <v>0</v>
      </c>
      <c r="U408" t="s">
        <v>148</v>
      </c>
      <c r="V408">
        <f>MATCH(D408,Отчет!$D$1:$D$65536,0)</f>
        <v>43</v>
      </c>
    </row>
    <row r="409" spans="1:22" x14ac:dyDescent="0.2">
      <c r="A409" s="18">
        <v>1828194692</v>
      </c>
      <c r="B409" s="18">
        <v>8</v>
      </c>
      <c r="C409" s="18" t="s">
        <v>160</v>
      </c>
      <c r="D409" s="18">
        <v>1171522173</v>
      </c>
      <c r="E409" s="7" t="s">
        <v>50</v>
      </c>
      <c r="F409" s="18" t="s">
        <v>259</v>
      </c>
      <c r="G409" s="7" t="s">
        <v>297</v>
      </c>
      <c r="H409" s="18">
        <v>5</v>
      </c>
      <c r="I409" s="18" t="s">
        <v>145</v>
      </c>
      <c r="J409" s="18" t="s">
        <v>272</v>
      </c>
      <c r="L409" s="18">
        <v>40</v>
      </c>
      <c r="M409" s="18">
        <v>5</v>
      </c>
      <c r="N409" s="18">
        <v>1</v>
      </c>
      <c r="O409" s="18">
        <v>0</v>
      </c>
      <c r="P409">
        <v>1777383568</v>
      </c>
      <c r="Q409">
        <v>2098</v>
      </c>
      <c r="S409" t="s">
        <v>147</v>
      </c>
      <c r="T409">
        <v>0</v>
      </c>
      <c r="U409" t="s">
        <v>148</v>
      </c>
      <c r="V409">
        <f>MATCH(D409,Отчет!$D$1:$D$65536,0)</f>
        <v>74</v>
      </c>
    </row>
    <row r="410" spans="1:22" x14ac:dyDescent="0.2">
      <c r="A410" s="18">
        <v>1828194859</v>
      </c>
      <c r="B410" s="18">
        <v>7</v>
      </c>
      <c r="C410" s="18" t="s">
        <v>152</v>
      </c>
      <c r="D410" s="18">
        <v>1171521346</v>
      </c>
      <c r="E410" s="7" t="s">
        <v>67</v>
      </c>
      <c r="F410" s="18" t="s">
        <v>244</v>
      </c>
      <c r="G410" s="7" t="s">
        <v>297</v>
      </c>
      <c r="H410" s="18">
        <v>5</v>
      </c>
      <c r="I410" s="18" t="s">
        <v>145</v>
      </c>
      <c r="J410" s="18" t="s">
        <v>272</v>
      </c>
      <c r="L410" s="18">
        <v>35</v>
      </c>
      <c r="M410" s="18">
        <v>5</v>
      </c>
      <c r="N410" s="18">
        <v>1</v>
      </c>
      <c r="O410" s="18">
        <v>0</v>
      </c>
      <c r="P410">
        <v>1777383568</v>
      </c>
      <c r="Q410">
        <v>2098</v>
      </c>
      <c r="R410" t="s">
        <v>239</v>
      </c>
      <c r="S410" t="s">
        <v>147</v>
      </c>
      <c r="T410">
        <v>0</v>
      </c>
      <c r="U410" t="s">
        <v>148</v>
      </c>
      <c r="V410">
        <f>MATCH(D410,Отчет!$D$1:$D$65536,0)</f>
        <v>31</v>
      </c>
    </row>
    <row r="411" spans="1:22" x14ac:dyDescent="0.2">
      <c r="A411" s="18">
        <v>1956324584</v>
      </c>
      <c r="B411" s="18">
        <v>10</v>
      </c>
      <c r="C411" s="18" t="s">
        <v>171</v>
      </c>
      <c r="D411" s="18">
        <v>1171522093</v>
      </c>
      <c r="E411" s="7" t="s">
        <v>141</v>
      </c>
      <c r="F411" s="18" t="s">
        <v>258</v>
      </c>
      <c r="G411" s="7" t="s">
        <v>298</v>
      </c>
      <c r="H411" s="18">
        <v>0</v>
      </c>
      <c r="I411" s="18" t="s">
        <v>145</v>
      </c>
      <c r="J411" s="18" t="s">
        <v>272</v>
      </c>
      <c r="L411" s="18">
        <v>0</v>
      </c>
      <c r="M411" s="18">
        <v>0</v>
      </c>
      <c r="N411" s="18">
        <v>1</v>
      </c>
      <c r="O411" s="18">
        <v>1</v>
      </c>
      <c r="Q411">
        <v>5028</v>
      </c>
      <c r="S411" t="s">
        <v>299</v>
      </c>
      <c r="T411">
        <v>0</v>
      </c>
      <c r="U411" t="s">
        <v>148</v>
      </c>
      <c r="V411">
        <f>MATCH(D411,Отчет!$D$1:$D$65536,0)</f>
        <v>19</v>
      </c>
    </row>
    <row r="412" spans="1:22" x14ac:dyDescent="0.2">
      <c r="A412" s="18">
        <v>2005613907</v>
      </c>
      <c r="B412" s="18">
        <v>10</v>
      </c>
      <c r="C412" s="18" t="s">
        <v>142</v>
      </c>
      <c r="D412" s="18">
        <v>1171523368</v>
      </c>
      <c r="E412" s="7" t="s">
        <v>86</v>
      </c>
      <c r="F412" s="18" t="s">
        <v>185</v>
      </c>
      <c r="G412" s="7" t="s">
        <v>300</v>
      </c>
      <c r="H412" s="18">
        <v>5</v>
      </c>
      <c r="I412" s="18" t="s">
        <v>145</v>
      </c>
      <c r="J412" s="18" t="s">
        <v>272</v>
      </c>
      <c r="L412" s="18">
        <v>50</v>
      </c>
      <c r="M412" s="18">
        <v>5</v>
      </c>
      <c r="N412" s="18">
        <v>1</v>
      </c>
      <c r="O412" s="18">
        <v>1</v>
      </c>
      <c r="P412">
        <v>1777386028</v>
      </c>
      <c r="Q412">
        <v>2098</v>
      </c>
      <c r="R412" t="s">
        <v>239</v>
      </c>
      <c r="S412" t="s">
        <v>147</v>
      </c>
      <c r="T412">
        <v>0</v>
      </c>
      <c r="U412" t="s">
        <v>148</v>
      </c>
      <c r="V412">
        <f>MATCH(D412,Отчет!$D$1:$D$65536,0)</f>
        <v>26</v>
      </c>
    </row>
    <row r="413" spans="1:22" x14ac:dyDescent="0.2">
      <c r="A413" s="18">
        <v>1945682656</v>
      </c>
      <c r="B413" s="18">
        <v>6</v>
      </c>
      <c r="C413" s="18" t="s">
        <v>171</v>
      </c>
      <c r="D413" s="18">
        <v>1171523547</v>
      </c>
      <c r="E413" s="7" t="s">
        <v>118</v>
      </c>
      <c r="F413" s="18" t="s">
        <v>190</v>
      </c>
      <c r="G413" s="7" t="s">
        <v>300</v>
      </c>
      <c r="H413" s="18">
        <v>5</v>
      </c>
      <c r="I413" s="18" t="s">
        <v>145</v>
      </c>
      <c r="J413" s="18" t="s">
        <v>272</v>
      </c>
      <c r="L413" s="18">
        <v>30</v>
      </c>
      <c r="M413" s="18">
        <v>5</v>
      </c>
      <c r="N413" s="18">
        <v>1</v>
      </c>
      <c r="O413" s="18">
        <v>1</v>
      </c>
      <c r="P413">
        <v>1777386028</v>
      </c>
      <c r="Q413">
        <v>2098</v>
      </c>
      <c r="S413" t="s">
        <v>147</v>
      </c>
      <c r="T413">
        <v>0</v>
      </c>
      <c r="U413" t="s">
        <v>148</v>
      </c>
      <c r="V413">
        <f>MATCH(D413,Отчет!$D$1:$D$65536,0)</f>
        <v>62</v>
      </c>
    </row>
    <row r="414" spans="1:22" x14ac:dyDescent="0.2">
      <c r="A414" s="18">
        <v>1828195430</v>
      </c>
      <c r="B414" s="18">
        <v>6</v>
      </c>
      <c r="C414" s="18" t="s">
        <v>171</v>
      </c>
      <c r="D414" s="18">
        <v>1171523699</v>
      </c>
      <c r="E414" s="7" t="s">
        <v>117</v>
      </c>
      <c r="F414" s="18" t="s">
        <v>193</v>
      </c>
      <c r="G414" s="7" t="s">
        <v>300</v>
      </c>
      <c r="H414" s="18">
        <v>5</v>
      </c>
      <c r="I414" s="18" t="s">
        <v>145</v>
      </c>
      <c r="J414" s="18" t="s">
        <v>272</v>
      </c>
      <c r="L414" s="18">
        <v>30</v>
      </c>
      <c r="M414" s="18">
        <v>5</v>
      </c>
      <c r="N414" s="18">
        <v>1</v>
      </c>
      <c r="O414" s="18">
        <v>1</v>
      </c>
      <c r="P414">
        <v>1777386028</v>
      </c>
      <c r="Q414">
        <v>2098</v>
      </c>
      <c r="S414" t="s">
        <v>147</v>
      </c>
      <c r="T414">
        <v>0</v>
      </c>
      <c r="U414" t="s">
        <v>148</v>
      </c>
      <c r="V414">
        <f>MATCH(D414,Отчет!$D$1:$D$65536,0)</f>
        <v>69</v>
      </c>
    </row>
    <row r="415" spans="1:22" x14ac:dyDescent="0.2">
      <c r="A415" s="18">
        <v>1828195206</v>
      </c>
      <c r="B415" s="18">
        <v>5</v>
      </c>
      <c r="C415" s="18" t="s">
        <v>142</v>
      </c>
      <c r="D415" s="18">
        <v>1171522289</v>
      </c>
      <c r="E415" s="7" t="s">
        <v>94</v>
      </c>
      <c r="F415" s="18" t="s">
        <v>166</v>
      </c>
      <c r="G415" s="7" t="s">
        <v>300</v>
      </c>
      <c r="H415" s="18">
        <v>5</v>
      </c>
      <c r="I415" s="18" t="s">
        <v>145</v>
      </c>
      <c r="J415" s="18" t="s">
        <v>272</v>
      </c>
      <c r="L415" s="18">
        <v>25</v>
      </c>
      <c r="M415" s="18">
        <v>5</v>
      </c>
      <c r="N415" s="18">
        <v>1</v>
      </c>
      <c r="O415" s="18">
        <v>0</v>
      </c>
      <c r="P415">
        <v>1777386028</v>
      </c>
      <c r="Q415">
        <v>2098</v>
      </c>
      <c r="S415" t="s">
        <v>147</v>
      </c>
      <c r="T415">
        <v>0</v>
      </c>
      <c r="U415" t="s">
        <v>148</v>
      </c>
      <c r="V415">
        <f>MATCH(D415,Отчет!$D$1:$D$65536,0)</f>
        <v>95</v>
      </c>
    </row>
    <row r="416" spans="1:22" x14ac:dyDescent="0.2">
      <c r="A416" s="18">
        <v>1828195630</v>
      </c>
      <c r="B416" s="18">
        <v>6</v>
      </c>
      <c r="C416" s="18" t="s">
        <v>171</v>
      </c>
      <c r="D416" s="18">
        <v>1171522548</v>
      </c>
      <c r="E416" s="7" t="s">
        <v>135</v>
      </c>
      <c r="F416" s="18" t="s">
        <v>261</v>
      </c>
      <c r="G416" s="7" t="s">
        <v>300</v>
      </c>
      <c r="H416" s="18">
        <v>5</v>
      </c>
      <c r="I416" s="18" t="s">
        <v>145</v>
      </c>
      <c r="J416" s="18" t="s">
        <v>272</v>
      </c>
      <c r="L416" s="18">
        <v>30</v>
      </c>
      <c r="M416" s="18">
        <v>5</v>
      </c>
      <c r="N416" s="18">
        <v>1</v>
      </c>
      <c r="O416" s="18">
        <v>1</v>
      </c>
      <c r="P416">
        <v>1777386028</v>
      </c>
      <c r="Q416">
        <v>2098</v>
      </c>
      <c r="S416" t="s">
        <v>147</v>
      </c>
      <c r="T416">
        <v>0</v>
      </c>
      <c r="U416" t="s">
        <v>148</v>
      </c>
      <c r="V416">
        <f>MATCH(D416,Отчет!$D$1:$D$65536,0)</f>
        <v>41</v>
      </c>
    </row>
    <row r="417" spans="1:22" x14ac:dyDescent="0.2">
      <c r="A417" s="18">
        <v>1828195607</v>
      </c>
      <c r="B417" s="18">
        <v>10</v>
      </c>
      <c r="C417" s="18" t="s">
        <v>142</v>
      </c>
      <c r="D417" s="18">
        <v>1171522750</v>
      </c>
      <c r="E417" s="7" t="s">
        <v>133</v>
      </c>
      <c r="F417" s="18" t="s">
        <v>176</v>
      </c>
      <c r="G417" s="7" t="s">
        <v>300</v>
      </c>
      <c r="H417" s="18">
        <v>5</v>
      </c>
      <c r="I417" s="18" t="s">
        <v>145</v>
      </c>
      <c r="J417" s="18" t="s">
        <v>272</v>
      </c>
      <c r="L417" s="18">
        <v>50</v>
      </c>
      <c r="M417" s="18">
        <v>5</v>
      </c>
      <c r="N417" s="18">
        <v>1</v>
      </c>
      <c r="O417" s="18">
        <v>1</v>
      </c>
      <c r="P417">
        <v>1777386028</v>
      </c>
      <c r="Q417">
        <v>2098</v>
      </c>
      <c r="S417" t="s">
        <v>147</v>
      </c>
      <c r="T417">
        <v>0</v>
      </c>
      <c r="U417" t="s">
        <v>148</v>
      </c>
      <c r="V417">
        <f>MATCH(D417,Отчет!$D$1:$D$65536,0)</f>
        <v>13</v>
      </c>
    </row>
    <row r="418" spans="1:22" x14ac:dyDescent="0.2">
      <c r="A418" s="18">
        <v>2005612116</v>
      </c>
      <c r="B418" s="18">
        <v>9</v>
      </c>
      <c r="C418" s="18" t="s">
        <v>152</v>
      </c>
      <c r="D418" s="18">
        <v>1171523010</v>
      </c>
      <c r="E418" s="7" t="s">
        <v>72</v>
      </c>
      <c r="F418" s="18" t="s">
        <v>178</v>
      </c>
      <c r="G418" s="7" t="s">
        <v>300</v>
      </c>
      <c r="H418" s="18">
        <v>5</v>
      </c>
      <c r="I418" s="18" t="s">
        <v>145</v>
      </c>
      <c r="J418" s="18" t="s">
        <v>272</v>
      </c>
      <c r="L418" s="18">
        <v>45</v>
      </c>
      <c r="M418" s="18">
        <v>5</v>
      </c>
      <c r="N418" s="18">
        <v>1</v>
      </c>
      <c r="O418" s="18">
        <v>1</v>
      </c>
      <c r="P418">
        <v>1777386028</v>
      </c>
      <c r="Q418">
        <v>2098</v>
      </c>
      <c r="R418" t="s">
        <v>239</v>
      </c>
      <c r="S418" t="s">
        <v>147</v>
      </c>
      <c r="T418">
        <v>0</v>
      </c>
      <c r="U418" t="s">
        <v>148</v>
      </c>
      <c r="V418">
        <f>MATCH(D418,Отчет!$D$1:$D$65536,0)</f>
        <v>65</v>
      </c>
    </row>
    <row r="419" spans="1:22" x14ac:dyDescent="0.2">
      <c r="A419" s="18">
        <v>1828195148</v>
      </c>
      <c r="B419" s="18">
        <v>8</v>
      </c>
      <c r="C419" s="18" t="s">
        <v>142</v>
      </c>
      <c r="D419" s="18">
        <v>1171523094</v>
      </c>
      <c r="E419" s="7" t="s">
        <v>88</v>
      </c>
      <c r="F419" s="18" t="s">
        <v>180</v>
      </c>
      <c r="G419" s="7" t="s">
        <v>300</v>
      </c>
      <c r="H419" s="18">
        <v>5</v>
      </c>
      <c r="I419" s="18" t="s">
        <v>145</v>
      </c>
      <c r="J419" s="18" t="s">
        <v>272</v>
      </c>
      <c r="L419" s="18">
        <v>40</v>
      </c>
      <c r="M419" s="18">
        <v>5</v>
      </c>
      <c r="N419" s="18">
        <v>1</v>
      </c>
      <c r="O419" s="18">
        <v>1</v>
      </c>
      <c r="P419">
        <v>1777386028</v>
      </c>
      <c r="Q419">
        <v>2098</v>
      </c>
      <c r="S419" t="s">
        <v>147</v>
      </c>
      <c r="T419">
        <v>0</v>
      </c>
      <c r="U419" t="s">
        <v>148</v>
      </c>
      <c r="V419">
        <f>MATCH(D419,Отчет!$D$1:$D$65536,0)</f>
        <v>45</v>
      </c>
    </row>
    <row r="420" spans="1:22" x14ac:dyDescent="0.2">
      <c r="A420" s="18">
        <v>1960599438</v>
      </c>
      <c r="B420" s="18">
        <v>10</v>
      </c>
      <c r="C420" s="18" t="s">
        <v>171</v>
      </c>
      <c r="D420" s="18">
        <v>1171521027</v>
      </c>
      <c r="E420" s="7" t="s">
        <v>47</v>
      </c>
      <c r="F420" s="18" t="s">
        <v>242</v>
      </c>
      <c r="G420" s="7" t="s">
        <v>300</v>
      </c>
      <c r="H420" s="18">
        <v>5</v>
      </c>
      <c r="I420" s="18" t="s">
        <v>145</v>
      </c>
      <c r="J420" s="18" t="s">
        <v>272</v>
      </c>
      <c r="L420" s="18">
        <v>50</v>
      </c>
      <c r="M420" s="18">
        <v>5</v>
      </c>
      <c r="N420" s="18">
        <v>1</v>
      </c>
      <c r="O420" s="18">
        <v>0</v>
      </c>
      <c r="P420">
        <v>1777386028</v>
      </c>
      <c r="Q420">
        <v>2098</v>
      </c>
      <c r="S420" t="s">
        <v>147</v>
      </c>
      <c r="T420">
        <v>0</v>
      </c>
      <c r="U420" t="s">
        <v>148</v>
      </c>
      <c r="V420">
        <f>MATCH(D420,Отчет!$D$1:$D$65536,0)</f>
        <v>54</v>
      </c>
    </row>
    <row r="421" spans="1:22" x14ac:dyDescent="0.2">
      <c r="A421" s="18">
        <v>1828194985</v>
      </c>
      <c r="B421" s="18">
        <v>6</v>
      </c>
      <c r="C421" s="18" t="s">
        <v>160</v>
      </c>
      <c r="D421" s="18">
        <v>1171521470</v>
      </c>
      <c r="E421" s="7" t="s">
        <v>76</v>
      </c>
      <c r="F421" s="18" t="s">
        <v>248</v>
      </c>
      <c r="G421" s="7" t="s">
        <v>300</v>
      </c>
      <c r="H421" s="18">
        <v>5</v>
      </c>
      <c r="I421" s="18" t="s">
        <v>145</v>
      </c>
      <c r="J421" s="18" t="s">
        <v>272</v>
      </c>
      <c r="L421" s="18">
        <v>30</v>
      </c>
      <c r="M421" s="18">
        <v>5</v>
      </c>
      <c r="N421" s="18">
        <v>1</v>
      </c>
      <c r="O421" s="18">
        <v>0</v>
      </c>
      <c r="P421">
        <v>1777386028</v>
      </c>
      <c r="Q421">
        <v>2098</v>
      </c>
      <c r="S421" t="s">
        <v>147</v>
      </c>
      <c r="T421">
        <v>0</v>
      </c>
      <c r="U421" t="s">
        <v>148</v>
      </c>
      <c r="V421">
        <f>MATCH(D421,Отчет!$D$1:$D$65536,0)</f>
        <v>114</v>
      </c>
    </row>
    <row r="422" spans="1:22" x14ac:dyDescent="0.2">
      <c r="A422" s="18">
        <v>1828195547</v>
      </c>
      <c r="B422" s="18">
        <v>8</v>
      </c>
      <c r="C422" s="18" t="s">
        <v>152</v>
      </c>
      <c r="D422" s="18">
        <v>1171521712</v>
      </c>
      <c r="E422" s="7" t="s">
        <v>128</v>
      </c>
      <c r="F422" s="18" t="s">
        <v>165</v>
      </c>
      <c r="G422" s="7" t="s">
        <v>300</v>
      </c>
      <c r="H422" s="18">
        <v>5</v>
      </c>
      <c r="I422" s="18" t="s">
        <v>145</v>
      </c>
      <c r="J422" s="18" t="s">
        <v>272</v>
      </c>
      <c r="L422" s="18">
        <v>40</v>
      </c>
      <c r="M422" s="18">
        <v>5</v>
      </c>
      <c r="N422" s="18">
        <v>1</v>
      </c>
      <c r="O422" s="18">
        <v>0</v>
      </c>
      <c r="P422">
        <v>1777386028</v>
      </c>
      <c r="Q422">
        <v>2098</v>
      </c>
      <c r="S422" t="s">
        <v>147</v>
      </c>
      <c r="T422">
        <v>0</v>
      </c>
      <c r="U422" t="s">
        <v>148</v>
      </c>
      <c r="V422">
        <f>MATCH(D422,Отчет!$D$1:$D$65536,0)</f>
        <v>27</v>
      </c>
    </row>
    <row r="423" spans="1:22" x14ac:dyDescent="0.2">
      <c r="A423" s="18">
        <v>1828194899</v>
      </c>
      <c r="B423" s="18">
        <v>7</v>
      </c>
      <c r="C423" s="18" t="s">
        <v>152</v>
      </c>
      <c r="D423" s="18">
        <v>1171521981</v>
      </c>
      <c r="E423" s="7" t="s">
        <v>70</v>
      </c>
      <c r="F423" s="18" t="s">
        <v>256</v>
      </c>
      <c r="G423" s="7" t="s">
        <v>300</v>
      </c>
      <c r="H423" s="18">
        <v>5</v>
      </c>
      <c r="I423" s="18" t="s">
        <v>145</v>
      </c>
      <c r="J423" s="18" t="s">
        <v>272</v>
      </c>
      <c r="L423" s="18">
        <v>35</v>
      </c>
      <c r="M423" s="18">
        <v>5</v>
      </c>
      <c r="N423" s="18">
        <v>1</v>
      </c>
      <c r="O423" s="18">
        <v>0</v>
      </c>
      <c r="P423">
        <v>1777386028</v>
      </c>
      <c r="Q423">
        <v>2098</v>
      </c>
      <c r="S423" t="s">
        <v>147</v>
      </c>
      <c r="T423">
        <v>0</v>
      </c>
      <c r="U423" t="s">
        <v>148</v>
      </c>
      <c r="V423">
        <f>MATCH(D423,Отчет!$D$1:$D$65536,0)</f>
        <v>79</v>
      </c>
    </row>
    <row r="424" spans="1:22" x14ac:dyDescent="0.2">
      <c r="A424" s="18">
        <v>1960574004</v>
      </c>
      <c r="B424" s="18">
        <v>6</v>
      </c>
      <c r="C424" s="18" t="s">
        <v>160</v>
      </c>
      <c r="D424" s="18">
        <v>1171520846</v>
      </c>
      <c r="E424" s="7" t="s">
        <v>56</v>
      </c>
      <c r="F424" s="18" t="s">
        <v>237</v>
      </c>
      <c r="G424" s="7" t="s">
        <v>300</v>
      </c>
      <c r="H424" s="18">
        <v>5</v>
      </c>
      <c r="I424" s="18" t="s">
        <v>145</v>
      </c>
      <c r="J424" s="18" t="s">
        <v>272</v>
      </c>
      <c r="L424" s="18">
        <v>30</v>
      </c>
      <c r="M424" s="18">
        <v>5</v>
      </c>
      <c r="N424" s="18">
        <v>1</v>
      </c>
      <c r="O424" s="18">
        <v>0</v>
      </c>
      <c r="P424">
        <v>1777386028</v>
      </c>
      <c r="Q424">
        <v>2098</v>
      </c>
      <c r="S424" t="s">
        <v>147</v>
      </c>
      <c r="T424">
        <v>0</v>
      </c>
      <c r="U424" t="s">
        <v>148</v>
      </c>
      <c r="V424">
        <f>MATCH(D424,Отчет!$D$1:$D$65536,0)</f>
        <v>109</v>
      </c>
    </row>
    <row r="425" spans="1:22" x14ac:dyDescent="0.2">
      <c r="A425" s="18">
        <v>1828195586</v>
      </c>
      <c r="B425" s="18">
        <v>9</v>
      </c>
      <c r="C425" s="18" t="s">
        <v>152</v>
      </c>
      <c r="D425" s="18">
        <v>1171523154</v>
      </c>
      <c r="E425" s="7" t="s">
        <v>132</v>
      </c>
      <c r="F425" s="18" t="s">
        <v>164</v>
      </c>
      <c r="G425" s="7" t="s">
        <v>300</v>
      </c>
      <c r="H425" s="18">
        <v>5</v>
      </c>
      <c r="I425" s="18" t="s">
        <v>145</v>
      </c>
      <c r="J425" s="18" t="s">
        <v>272</v>
      </c>
      <c r="L425" s="18">
        <v>45</v>
      </c>
      <c r="M425" s="18">
        <v>5</v>
      </c>
      <c r="N425" s="18">
        <v>1</v>
      </c>
      <c r="O425" s="18">
        <v>1</v>
      </c>
      <c r="P425">
        <v>1777386028</v>
      </c>
      <c r="Q425">
        <v>2098</v>
      </c>
      <c r="S425" t="s">
        <v>147</v>
      </c>
      <c r="T425">
        <v>0</v>
      </c>
      <c r="U425" t="s">
        <v>148</v>
      </c>
      <c r="V425">
        <f>MATCH(D425,Отчет!$D$1:$D$65536,0)</f>
        <v>15</v>
      </c>
    </row>
    <row r="426" spans="1:22" x14ac:dyDescent="0.2">
      <c r="A426" s="18">
        <v>1828195508</v>
      </c>
      <c r="B426" s="18">
        <v>6</v>
      </c>
      <c r="C426" s="18" t="s">
        <v>142</v>
      </c>
      <c r="D426" s="18">
        <v>1181080373</v>
      </c>
      <c r="E426" s="7" t="s">
        <v>125</v>
      </c>
      <c r="F426" s="18" t="s">
        <v>158</v>
      </c>
      <c r="G426" s="7" t="s">
        <v>300</v>
      </c>
      <c r="H426" s="18">
        <v>5</v>
      </c>
      <c r="I426" s="18" t="s">
        <v>145</v>
      </c>
      <c r="J426" s="18" t="s">
        <v>272</v>
      </c>
      <c r="L426" s="18">
        <v>30</v>
      </c>
      <c r="M426" s="18">
        <v>5</v>
      </c>
      <c r="N426" s="18">
        <v>1</v>
      </c>
      <c r="O426" s="18">
        <v>1</v>
      </c>
      <c r="P426">
        <v>1777386028</v>
      </c>
      <c r="Q426">
        <v>2098</v>
      </c>
      <c r="S426" t="s">
        <v>147</v>
      </c>
      <c r="T426">
        <v>0</v>
      </c>
      <c r="U426" t="s">
        <v>148</v>
      </c>
      <c r="V426">
        <f>MATCH(D426,Отчет!$D$1:$D$65536,0)</f>
        <v>101</v>
      </c>
    </row>
    <row r="427" spans="1:22" x14ac:dyDescent="0.2">
      <c r="A427" s="18">
        <v>1828195536</v>
      </c>
      <c r="B427" s="18">
        <v>8</v>
      </c>
      <c r="C427" s="18" t="s">
        <v>171</v>
      </c>
      <c r="D427" s="18">
        <v>1181080248</v>
      </c>
      <c r="E427" s="7" t="s">
        <v>126</v>
      </c>
      <c r="F427" s="18" t="s">
        <v>203</v>
      </c>
      <c r="G427" s="7" t="s">
        <v>300</v>
      </c>
      <c r="H427" s="18">
        <v>5</v>
      </c>
      <c r="I427" s="18" t="s">
        <v>145</v>
      </c>
      <c r="J427" s="18" t="s">
        <v>272</v>
      </c>
      <c r="L427" s="18">
        <v>40</v>
      </c>
      <c r="M427" s="18">
        <v>5</v>
      </c>
      <c r="N427" s="18">
        <v>1</v>
      </c>
      <c r="O427" s="18">
        <v>1</v>
      </c>
      <c r="P427">
        <v>1777386028</v>
      </c>
      <c r="Q427">
        <v>2098</v>
      </c>
      <c r="S427" t="s">
        <v>147</v>
      </c>
      <c r="T427">
        <v>0</v>
      </c>
      <c r="U427" t="s">
        <v>148</v>
      </c>
      <c r="V427">
        <f>MATCH(D427,Отчет!$D$1:$D$65536,0)</f>
        <v>56</v>
      </c>
    </row>
    <row r="428" spans="1:22" x14ac:dyDescent="0.2">
      <c r="A428" s="18">
        <v>1828195391</v>
      </c>
      <c r="B428" s="18">
        <v>8</v>
      </c>
      <c r="C428" s="18" t="s">
        <v>171</v>
      </c>
      <c r="D428" s="18">
        <v>1171523883</v>
      </c>
      <c r="E428" s="7" t="s">
        <v>113</v>
      </c>
      <c r="F428" s="18" t="s">
        <v>197</v>
      </c>
      <c r="G428" s="7" t="s">
        <v>300</v>
      </c>
      <c r="H428" s="18">
        <v>5</v>
      </c>
      <c r="I428" s="18" t="s">
        <v>145</v>
      </c>
      <c r="J428" s="18" t="s">
        <v>272</v>
      </c>
      <c r="L428" s="18">
        <v>40</v>
      </c>
      <c r="M428" s="18">
        <v>5</v>
      </c>
      <c r="N428" s="18">
        <v>1</v>
      </c>
      <c r="O428" s="18">
        <v>1</v>
      </c>
      <c r="P428">
        <v>1777386028</v>
      </c>
      <c r="Q428">
        <v>2098</v>
      </c>
      <c r="S428" t="s">
        <v>147</v>
      </c>
      <c r="T428">
        <v>0</v>
      </c>
      <c r="U428" t="s">
        <v>148</v>
      </c>
      <c r="V428">
        <f>MATCH(D428,Отчет!$D$1:$D$65536,0)</f>
        <v>23</v>
      </c>
    </row>
    <row r="429" spans="1:22" x14ac:dyDescent="0.2">
      <c r="A429" s="18">
        <v>1828195410</v>
      </c>
      <c r="B429" s="18">
        <v>6</v>
      </c>
      <c r="C429" s="18" t="s">
        <v>171</v>
      </c>
      <c r="D429" s="18">
        <v>1171520046</v>
      </c>
      <c r="E429" s="7" t="s">
        <v>115</v>
      </c>
      <c r="F429" s="18" t="s">
        <v>225</v>
      </c>
      <c r="G429" s="7" t="s">
        <v>300</v>
      </c>
      <c r="H429" s="18">
        <v>5</v>
      </c>
      <c r="I429" s="18" t="s">
        <v>145</v>
      </c>
      <c r="J429" s="18" t="s">
        <v>272</v>
      </c>
      <c r="L429" s="18">
        <v>30</v>
      </c>
      <c r="M429" s="18">
        <v>5</v>
      </c>
      <c r="N429" s="18">
        <v>1</v>
      </c>
      <c r="O429" s="18">
        <v>0</v>
      </c>
      <c r="P429">
        <v>1777386028</v>
      </c>
      <c r="Q429">
        <v>2098</v>
      </c>
      <c r="S429" t="s">
        <v>147</v>
      </c>
      <c r="T429">
        <v>0</v>
      </c>
      <c r="U429" t="s">
        <v>148</v>
      </c>
      <c r="V429">
        <f>MATCH(D429,Отчет!$D$1:$D$65536,0)</f>
        <v>91</v>
      </c>
    </row>
    <row r="430" spans="1:22" x14ac:dyDescent="0.2">
      <c r="A430" s="18">
        <v>1955173613</v>
      </c>
      <c r="B430" s="18">
        <v>7</v>
      </c>
      <c r="C430" s="18" t="s">
        <v>160</v>
      </c>
      <c r="D430" s="18">
        <v>1955157707</v>
      </c>
      <c r="E430" s="7" t="s">
        <v>61</v>
      </c>
      <c r="F430" s="18" t="s">
        <v>211</v>
      </c>
      <c r="G430" s="7" t="s">
        <v>300</v>
      </c>
      <c r="H430" s="18">
        <v>5</v>
      </c>
      <c r="I430" s="18" t="s">
        <v>145</v>
      </c>
      <c r="J430" s="18" t="s">
        <v>272</v>
      </c>
      <c r="L430" s="18">
        <v>35</v>
      </c>
      <c r="M430" s="18">
        <v>5</v>
      </c>
      <c r="N430" s="18">
        <v>1</v>
      </c>
      <c r="O430" s="18">
        <v>0</v>
      </c>
      <c r="P430">
        <v>1777386028</v>
      </c>
      <c r="Q430">
        <v>2098</v>
      </c>
      <c r="S430" t="s">
        <v>147</v>
      </c>
      <c r="T430">
        <v>0</v>
      </c>
      <c r="U430" t="s">
        <v>148</v>
      </c>
      <c r="V430">
        <f>MATCH(D430,Отчет!$D$1:$D$65536,0)</f>
        <v>118</v>
      </c>
    </row>
    <row r="431" spans="1:22" x14ac:dyDescent="0.2">
      <c r="A431" s="18">
        <v>1828195248</v>
      </c>
      <c r="B431" s="18">
        <v>7</v>
      </c>
      <c r="C431" s="18" t="s">
        <v>142</v>
      </c>
      <c r="D431" s="18">
        <v>1171523815</v>
      </c>
      <c r="E431" s="7" t="s">
        <v>99</v>
      </c>
      <c r="F431" s="18" t="s">
        <v>195</v>
      </c>
      <c r="G431" s="7" t="s">
        <v>300</v>
      </c>
      <c r="H431" s="18">
        <v>5</v>
      </c>
      <c r="I431" s="18" t="s">
        <v>145</v>
      </c>
      <c r="J431" s="18" t="s">
        <v>272</v>
      </c>
      <c r="L431" s="18">
        <v>35</v>
      </c>
      <c r="M431" s="18">
        <v>5</v>
      </c>
      <c r="N431" s="18">
        <v>1</v>
      </c>
      <c r="O431" s="18">
        <v>1</v>
      </c>
      <c r="P431">
        <v>1777386028</v>
      </c>
      <c r="Q431">
        <v>2098</v>
      </c>
      <c r="S431" t="s">
        <v>147</v>
      </c>
      <c r="T431">
        <v>0</v>
      </c>
      <c r="U431" t="s">
        <v>148</v>
      </c>
      <c r="V431">
        <f>MATCH(D431,Отчет!$D$1:$D$65536,0)</f>
        <v>39</v>
      </c>
    </row>
    <row r="432" spans="1:22" x14ac:dyDescent="0.2">
      <c r="A432" s="18">
        <v>1828194964</v>
      </c>
      <c r="B432" s="18">
        <v>7</v>
      </c>
      <c r="C432" s="18" t="s">
        <v>152</v>
      </c>
      <c r="D432" s="18">
        <v>1171518929</v>
      </c>
      <c r="E432" s="7" t="s">
        <v>75</v>
      </c>
      <c r="F432" s="18" t="s">
        <v>162</v>
      </c>
      <c r="G432" s="7" t="s">
        <v>300</v>
      </c>
      <c r="H432" s="18">
        <v>5</v>
      </c>
      <c r="I432" s="18" t="s">
        <v>145</v>
      </c>
      <c r="J432" s="18" t="s">
        <v>272</v>
      </c>
      <c r="L432" s="18">
        <v>35</v>
      </c>
      <c r="M432" s="18">
        <v>5</v>
      </c>
      <c r="N432" s="18">
        <v>1</v>
      </c>
      <c r="O432" s="18">
        <v>1</v>
      </c>
      <c r="P432">
        <v>1777386028</v>
      </c>
      <c r="Q432">
        <v>2098</v>
      </c>
      <c r="S432" t="s">
        <v>147</v>
      </c>
      <c r="T432">
        <v>0</v>
      </c>
      <c r="U432" t="s">
        <v>148</v>
      </c>
      <c r="V432">
        <f>MATCH(D432,Отчет!$D$1:$D$65536,0)</f>
        <v>98</v>
      </c>
    </row>
    <row r="433" spans="1:22" x14ac:dyDescent="0.2">
      <c r="A433" s="18">
        <v>1828195302</v>
      </c>
      <c r="B433" s="18">
        <v>8</v>
      </c>
      <c r="C433" s="18" t="s">
        <v>171</v>
      </c>
      <c r="D433" s="18">
        <v>1171519769</v>
      </c>
      <c r="E433" s="7" t="s">
        <v>104</v>
      </c>
      <c r="F433" s="18" t="s">
        <v>222</v>
      </c>
      <c r="G433" s="7" t="s">
        <v>300</v>
      </c>
      <c r="H433" s="18">
        <v>5</v>
      </c>
      <c r="I433" s="18" t="s">
        <v>145</v>
      </c>
      <c r="J433" s="18" t="s">
        <v>272</v>
      </c>
      <c r="L433" s="18">
        <v>40</v>
      </c>
      <c r="M433" s="18">
        <v>5</v>
      </c>
      <c r="N433" s="18">
        <v>1</v>
      </c>
      <c r="O433" s="18">
        <v>1</v>
      </c>
      <c r="P433">
        <v>1777386028</v>
      </c>
      <c r="Q433">
        <v>2098</v>
      </c>
      <c r="S433" t="s">
        <v>147</v>
      </c>
      <c r="T433">
        <v>0</v>
      </c>
      <c r="U433" t="s">
        <v>148</v>
      </c>
      <c r="V433">
        <f>MATCH(D433,Отчет!$D$1:$D$65536,0)</f>
        <v>33</v>
      </c>
    </row>
    <row r="434" spans="1:22" x14ac:dyDescent="0.2">
      <c r="A434" s="18">
        <v>2005616515</v>
      </c>
      <c r="C434" s="18" t="s">
        <v>152</v>
      </c>
      <c r="D434" s="18">
        <v>1171520919</v>
      </c>
      <c r="E434" s="7" t="s">
        <v>80</v>
      </c>
      <c r="F434" s="18" t="s">
        <v>156</v>
      </c>
      <c r="G434" s="7" t="s">
        <v>300</v>
      </c>
      <c r="I434" s="18" t="s">
        <v>145</v>
      </c>
      <c r="J434" s="18" t="s">
        <v>272</v>
      </c>
      <c r="K434" s="18">
        <v>1</v>
      </c>
      <c r="L434" s="18">
        <v>0</v>
      </c>
      <c r="M434" s="18">
        <v>5</v>
      </c>
      <c r="O434" s="18">
        <v>0</v>
      </c>
      <c r="P434">
        <v>1777386028</v>
      </c>
      <c r="Q434">
        <v>2098</v>
      </c>
      <c r="R434" t="s">
        <v>239</v>
      </c>
      <c r="S434" t="s">
        <v>147</v>
      </c>
      <c r="T434">
        <v>0</v>
      </c>
      <c r="U434" t="s">
        <v>148</v>
      </c>
      <c r="V434">
        <f>MATCH(D434,Отчет!$D$1:$D$65536,0)</f>
        <v>84</v>
      </c>
    </row>
    <row r="435" spans="1:22" x14ac:dyDescent="0.2">
      <c r="A435" s="18">
        <v>1828194658</v>
      </c>
      <c r="B435" s="18">
        <v>9</v>
      </c>
      <c r="C435" s="18" t="s">
        <v>160</v>
      </c>
      <c r="D435" s="18">
        <v>1171520542</v>
      </c>
      <c r="E435" s="7" t="s">
        <v>46</v>
      </c>
      <c r="F435" s="18" t="s">
        <v>232</v>
      </c>
      <c r="G435" s="7" t="s">
        <v>301</v>
      </c>
      <c r="H435" s="18">
        <v>5</v>
      </c>
      <c r="I435" s="18" t="s">
        <v>145</v>
      </c>
      <c r="J435" s="18" t="s">
        <v>272</v>
      </c>
      <c r="L435" s="18">
        <v>45</v>
      </c>
      <c r="M435" s="18">
        <v>5</v>
      </c>
      <c r="N435" s="18">
        <v>1</v>
      </c>
      <c r="O435" s="18">
        <v>0</v>
      </c>
      <c r="P435">
        <v>1777385984</v>
      </c>
      <c r="Q435">
        <v>2098</v>
      </c>
      <c r="S435" t="s">
        <v>147</v>
      </c>
      <c r="T435">
        <v>0</v>
      </c>
      <c r="U435" t="s">
        <v>148</v>
      </c>
      <c r="V435">
        <f>MATCH(D435,Отчет!$D$1:$D$65536,0)</f>
        <v>113</v>
      </c>
    </row>
    <row r="436" spans="1:22" x14ac:dyDescent="0.2">
      <c r="A436" s="18">
        <v>1828195010</v>
      </c>
      <c r="B436" s="18">
        <v>10</v>
      </c>
      <c r="C436" s="18" t="s">
        <v>152</v>
      </c>
      <c r="D436" s="18">
        <v>1171523334</v>
      </c>
      <c r="E436" s="7" t="s">
        <v>78</v>
      </c>
      <c r="F436" s="18" t="s">
        <v>184</v>
      </c>
      <c r="G436" s="7" t="s">
        <v>301</v>
      </c>
      <c r="H436" s="18">
        <v>5</v>
      </c>
      <c r="I436" s="18" t="s">
        <v>145</v>
      </c>
      <c r="J436" s="18" t="s">
        <v>272</v>
      </c>
      <c r="L436" s="18">
        <v>50</v>
      </c>
      <c r="M436" s="18">
        <v>5</v>
      </c>
      <c r="N436" s="18">
        <v>1</v>
      </c>
      <c r="O436" s="18">
        <v>1</v>
      </c>
      <c r="P436">
        <v>1777385984</v>
      </c>
      <c r="Q436">
        <v>2098</v>
      </c>
      <c r="S436" t="s">
        <v>147</v>
      </c>
      <c r="T436">
        <v>0</v>
      </c>
      <c r="U436" t="s">
        <v>148</v>
      </c>
      <c r="V436">
        <f>MATCH(D436,Отчет!$D$1:$D$65536,0)</f>
        <v>12</v>
      </c>
    </row>
    <row r="437" spans="1:22" x14ac:dyDescent="0.2">
      <c r="A437" s="18">
        <v>1828194641</v>
      </c>
      <c r="B437" s="18">
        <v>6</v>
      </c>
      <c r="C437" s="18" t="s">
        <v>142</v>
      </c>
      <c r="D437" s="18">
        <v>1510071770</v>
      </c>
      <c r="E437" s="7" t="s">
        <v>44</v>
      </c>
      <c r="F437" s="18" t="s">
        <v>143</v>
      </c>
      <c r="G437" s="7" t="s">
        <v>301</v>
      </c>
      <c r="H437" s="18">
        <v>5</v>
      </c>
      <c r="I437" s="18" t="s">
        <v>145</v>
      </c>
      <c r="J437" s="18" t="s">
        <v>272</v>
      </c>
      <c r="L437" s="18">
        <v>30</v>
      </c>
      <c r="M437" s="18">
        <v>5</v>
      </c>
      <c r="N437" s="18">
        <v>1</v>
      </c>
      <c r="O437" s="18">
        <v>0</v>
      </c>
      <c r="P437">
        <v>1777385984</v>
      </c>
      <c r="Q437">
        <v>2098</v>
      </c>
      <c r="S437" t="s">
        <v>147</v>
      </c>
      <c r="T437">
        <v>0</v>
      </c>
      <c r="U437" t="s">
        <v>148</v>
      </c>
      <c r="V437">
        <f>MATCH(D437,Отчет!$D$1:$D$65536,0)</f>
        <v>111</v>
      </c>
    </row>
    <row r="438" spans="1:22" x14ac:dyDescent="0.2">
      <c r="A438" s="18">
        <v>1828195492</v>
      </c>
      <c r="B438" s="18">
        <v>7</v>
      </c>
      <c r="C438" s="18" t="s">
        <v>160</v>
      </c>
      <c r="D438" s="18">
        <v>1171520574</v>
      </c>
      <c r="E438" s="7" t="s">
        <v>124</v>
      </c>
      <c r="F438" s="18" t="s">
        <v>233</v>
      </c>
      <c r="G438" s="7" t="s">
        <v>301</v>
      </c>
      <c r="H438" s="18">
        <v>5</v>
      </c>
      <c r="I438" s="18" t="s">
        <v>145</v>
      </c>
      <c r="J438" s="18" t="s">
        <v>272</v>
      </c>
      <c r="L438" s="18">
        <v>35</v>
      </c>
      <c r="M438" s="18">
        <v>5</v>
      </c>
      <c r="N438" s="18">
        <v>1</v>
      </c>
      <c r="O438" s="18">
        <v>0</v>
      </c>
      <c r="P438">
        <v>1777385984</v>
      </c>
      <c r="Q438">
        <v>2098</v>
      </c>
      <c r="S438" t="s">
        <v>147</v>
      </c>
      <c r="T438">
        <v>0</v>
      </c>
      <c r="U438" t="s">
        <v>148</v>
      </c>
      <c r="V438">
        <f>MATCH(D438,Отчет!$D$1:$D$65536,0)</f>
        <v>42</v>
      </c>
    </row>
    <row r="439" spans="1:22" x14ac:dyDescent="0.2">
      <c r="A439" s="18">
        <v>1828195021</v>
      </c>
      <c r="B439" s="18">
        <v>9</v>
      </c>
      <c r="C439" s="18" t="s">
        <v>152</v>
      </c>
      <c r="D439" s="18">
        <v>1171520258</v>
      </c>
      <c r="E439" s="7" t="s">
        <v>79</v>
      </c>
      <c r="F439" s="18" t="s">
        <v>230</v>
      </c>
      <c r="G439" s="7" t="s">
        <v>301</v>
      </c>
      <c r="H439" s="18">
        <v>5</v>
      </c>
      <c r="I439" s="18" t="s">
        <v>145</v>
      </c>
      <c r="J439" s="18" t="s">
        <v>272</v>
      </c>
      <c r="L439" s="18">
        <v>45</v>
      </c>
      <c r="M439" s="18">
        <v>5</v>
      </c>
      <c r="N439" s="18">
        <v>1</v>
      </c>
      <c r="O439" s="18">
        <v>0</v>
      </c>
      <c r="P439">
        <v>1777385984</v>
      </c>
      <c r="Q439">
        <v>2098</v>
      </c>
      <c r="S439" t="s">
        <v>147</v>
      </c>
      <c r="T439">
        <v>0</v>
      </c>
      <c r="U439" t="s">
        <v>148</v>
      </c>
      <c r="V439">
        <f>MATCH(D439,Отчет!$D$1:$D$65536,0)</f>
        <v>105</v>
      </c>
    </row>
    <row r="440" spans="1:22" x14ac:dyDescent="0.2">
      <c r="A440" s="18">
        <v>1956324604</v>
      </c>
      <c r="B440" s="18">
        <v>10</v>
      </c>
      <c r="C440" s="18" t="s">
        <v>152</v>
      </c>
      <c r="D440" s="18">
        <v>1171523415</v>
      </c>
      <c r="E440" s="7" t="s">
        <v>66</v>
      </c>
      <c r="F440" s="18" t="s">
        <v>186</v>
      </c>
      <c r="G440" s="7" t="s">
        <v>302</v>
      </c>
      <c r="H440" s="18">
        <v>0</v>
      </c>
      <c r="I440" s="18" t="s">
        <v>145</v>
      </c>
      <c r="J440" s="18" t="s">
        <v>272</v>
      </c>
      <c r="L440" s="18">
        <v>0</v>
      </c>
      <c r="M440" s="18">
        <v>0</v>
      </c>
      <c r="N440" s="18">
        <v>1</v>
      </c>
      <c r="O440" s="18">
        <v>1</v>
      </c>
      <c r="Q440">
        <v>5028</v>
      </c>
      <c r="S440" t="s">
        <v>299</v>
      </c>
      <c r="T440">
        <v>0</v>
      </c>
      <c r="U440" t="s">
        <v>148</v>
      </c>
      <c r="V440">
        <f>MATCH(D440,Отчет!$D$1:$D$65536,0)</f>
        <v>14</v>
      </c>
    </row>
    <row r="441" spans="1:22" x14ac:dyDescent="0.2">
      <c r="A441" s="18">
        <v>1956324596</v>
      </c>
      <c r="B441" s="18">
        <v>9</v>
      </c>
      <c r="C441" s="18" t="s">
        <v>142</v>
      </c>
      <c r="D441" s="18">
        <v>1171522780</v>
      </c>
      <c r="E441" s="7" t="s">
        <v>134</v>
      </c>
      <c r="F441" s="18" t="s">
        <v>169</v>
      </c>
      <c r="G441" s="7" t="s">
        <v>302</v>
      </c>
      <c r="H441" s="18">
        <v>0</v>
      </c>
      <c r="I441" s="18" t="s">
        <v>145</v>
      </c>
      <c r="J441" s="18" t="s">
        <v>272</v>
      </c>
      <c r="L441" s="18">
        <v>0</v>
      </c>
      <c r="M441" s="18">
        <v>0</v>
      </c>
      <c r="N441" s="18">
        <v>1</v>
      </c>
      <c r="O441" s="18">
        <v>1</v>
      </c>
      <c r="Q441">
        <v>5028</v>
      </c>
      <c r="S441" t="s">
        <v>299</v>
      </c>
      <c r="T441">
        <v>0</v>
      </c>
      <c r="U441" t="s">
        <v>148</v>
      </c>
      <c r="V441">
        <f>MATCH(D441,Отчет!$D$1:$D$65536,0)</f>
        <v>94</v>
      </c>
    </row>
    <row r="442" spans="1:22" x14ac:dyDescent="0.2">
      <c r="A442" s="18">
        <v>1828195346</v>
      </c>
      <c r="B442" s="18">
        <v>10</v>
      </c>
      <c r="C442" s="18" t="s">
        <v>142</v>
      </c>
      <c r="D442" s="18">
        <v>1171518978</v>
      </c>
      <c r="E442" s="7" t="s">
        <v>109</v>
      </c>
      <c r="F442" s="18" t="s">
        <v>217</v>
      </c>
      <c r="G442" s="7" t="s">
        <v>303</v>
      </c>
      <c r="H442" s="18">
        <v>5</v>
      </c>
      <c r="I442" s="18" t="s">
        <v>145</v>
      </c>
      <c r="J442" s="18" t="s">
        <v>272</v>
      </c>
      <c r="L442" s="18">
        <v>50</v>
      </c>
      <c r="M442" s="18">
        <v>5</v>
      </c>
      <c r="N442" s="18">
        <v>1</v>
      </c>
      <c r="O442" s="18">
        <v>1</v>
      </c>
      <c r="P442">
        <v>1777387555</v>
      </c>
      <c r="Q442">
        <v>2098</v>
      </c>
      <c r="S442" t="s">
        <v>147</v>
      </c>
      <c r="T442">
        <v>0</v>
      </c>
      <c r="U442" t="s">
        <v>148</v>
      </c>
      <c r="V442">
        <f>MATCH(D442,Отчет!$D$1:$D$65536,0)</f>
        <v>46</v>
      </c>
    </row>
    <row r="443" spans="1:22" x14ac:dyDescent="0.2">
      <c r="A443" s="18">
        <v>1828195186</v>
      </c>
      <c r="B443" s="18">
        <v>9</v>
      </c>
      <c r="C443" s="18" t="s">
        <v>142</v>
      </c>
      <c r="D443" s="18">
        <v>1171518953</v>
      </c>
      <c r="E443" s="7" t="s">
        <v>91</v>
      </c>
      <c r="F443" s="18" t="s">
        <v>216</v>
      </c>
      <c r="G443" s="7" t="s">
        <v>303</v>
      </c>
      <c r="H443" s="18">
        <v>5</v>
      </c>
      <c r="I443" s="18" t="s">
        <v>145</v>
      </c>
      <c r="J443" s="18" t="s">
        <v>272</v>
      </c>
      <c r="L443" s="18">
        <v>45</v>
      </c>
      <c r="M443" s="18">
        <v>5</v>
      </c>
      <c r="N443" s="18">
        <v>1</v>
      </c>
      <c r="O443" s="18">
        <v>1</v>
      </c>
      <c r="P443">
        <v>1777387555</v>
      </c>
      <c r="Q443">
        <v>2098</v>
      </c>
      <c r="S443" t="s">
        <v>147</v>
      </c>
      <c r="T443">
        <v>0</v>
      </c>
      <c r="U443" t="s">
        <v>148</v>
      </c>
      <c r="V443">
        <f>MATCH(D443,Отчет!$D$1:$D$65536,0)</f>
        <v>25</v>
      </c>
    </row>
    <row r="444" spans="1:22" x14ac:dyDescent="0.2">
      <c r="A444" s="18">
        <v>1828194610</v>
      </c>
      <c r="B444" s="18">
        <v>8</v>
      </c>
      <c r="C444" s="18" t="s">
        <v>152</v>
      </c>
      <c r="D444" s="18">
        <v>1272410778</v>
      </c>
      <c r="E444" s="7" t="s">
        <v>41</v>
      </c>
      <c r="F444" s="18" t="s">
        <v>209</v>
      </c>
      <c r="G444" s="7" t="s">
        <v>303</v>
      </c>
      <c r="H444" s="18">
        <v>5</v>
      </c>
      <c r="I444" s="18" t="s">
        <v>145</v>
      </c>
      <c r="J444" s="18" t="s">
        <v>272</v>
      </c>
      <c r="L444" s="18">
        <v>40</v>
      </c>
      <c r="M444" s="18">
        <v>5</v>
      </c>
      <c r="N444" s="18">
        <v>1</v>
      </c>
      <c r="O444" s="18">
        <v>1</v>
      </c>
      <c r="P444">
        <v>1777387555</v>
      </c>
      <c r="Q444">
        <v>2098</v>
      </c>
      <c r="S444" t="s">
        <v>147</v>
      </c>
      <c r="T444">
        <v>0</v>
      </c>
      <c r="U444" t="s">
        <v>148</v>
      </c>
      <c r="V444">
        <f>MATCH(D444,Отчет!$D$1:$D$65536,0)</f>
        <v>116</v>
      </c>
    </row>
    <row r="445" spans="1:22" x14ac:dyDescent="0.2">
      <c r="A445" s="18">
        <v>1828195611</v>
      </c>
      <c r="B445" s="18">
        <v>9</v>
      </c>
      <c r="C445" s="18" t="s">
        <v>142</v>
      </c>
      <c r="D445" s="18">
        <v>1171522780</v>
      </c>
      <c r="E445" s="7" t="s">
        <v>134</v>
      </c>
      <c r="F445" s="18" t="s">
        <v>169</v>
      </c>
      <c r="G445" s="7" t="s">
        <v>303</v>
      </c>
      <c r="H445" s="18">
        <v>5</v>
      </c>
      <c r="I445" s="18" t="s">
        <v>145</v>
      </c>
      <c r="J445" s="18" t="s">
        <v>272</v>
      </c>
      <c r="L445" s="18">
        <v>45</v>
      </c>
      <c r="M445" s="18">
        <v>5</v>
      </c>
      <c r="N445" s="18">
        <v>1</v>
      </c>
      <c r="O445" s="18">
        <v>1</v>
      </c>
      <c r="P445">
        <v>1777387555</v>
      </c>
      <c r="Q445">
        <v>2098</v>
      </c>
      <c r="S445" t="s">
        <v>147</v>
      </c>
      <c r="T445">
        <v>0</v>
      </c>
      <c r="U445" t="s">
        <v>148</v>
      </c>
      <c r="V445">
        <f>MATCH(D445,Отчет!$D$1:$D$65536,0)</f>
        <v>94</v>
      </c>
    </row>
    <row r="446" spans="1:22" x14ac:dyDescent="0.2">
      <c r="A446" s="18">
        <v>1828195000</v>
      </c>
      <c r="B446" s="18">
        <v>8</v>
      </c>
      <c r="C446" s="18" t="s">
        <v>152</v>
      </c>
      <c r="D446" s="18">
        <v>1181085966</v>
      </c>
      <c r="E446" s="7" t="s">
        <v>77</v>
      </c>
      <c r="F446" s="18" t="s">
        <v>206</v>
      </c>
      <c r="G446" s="7" t="s">
        <v>303</v>
      </c>
      <c r="H446" s="18">
        <v>5</v>
      </c>
      <c r="I446" s="18" t="s">
        <v>145</v>
      </c>
      <c r="J446" s="18" t="s">
        <v>272</v>
      </c>
      <c r="L446" s="18">
        <v>40</v>
      </c>
      <c r="M446" s="18">
        <v>5</v>
      </c>
      <c r="N446" s="18">
        <v>1</v>
      </c>
      <c r="O446" s="18">
        <v>1</v>
      </c>
      <c r="P446">
        <v>1777387555</v>
      </c>
      <c r="Q446">
        <v>2098</v>
      </c>
      <c r="S446" t="s">
        <v>147</v>
      </c>
      <c r="T446">
        <v>0</v>
      </c>
      <c r="U446" t="s">
        <v>148</v>
      </c>
      <c r="V446">
        <f>MATCH(D446,Отчет!$D$1:$D$65536,0)</f>
        <v>64</v>
      </c>
    </row>
    <row r="447" spans="1:22" x14ac:dyDescent="0.2">
      <c r="A447" s="18">
        <v>1828194667</v>
      </c>
      <c r="B447" s="18">
        <v>8</v>
      </c>
      <c r="C447" s="18" t="s">
        <v>160</v>
      </c>
      <c r="D447" s="18">
        <v>1171518722</v>
      </c>
      <c r="E447" s="7" t="s">
        <v>48</v>
      </c>
      <c r="F447" s="18" t="s">
        <v>214</v>
      </c>
      <c r="G447" s="7" t="s">
        <v>304</v>
      </c>
      <c r="H447" s="18">
        <v>5</v>
      </c>
      <c r="I447" s="18" t="s">
        <v>145</v>
      </c>
      <c r="J447" s="18" t="s">
        <v>272</v>
      </c>
      <c r="L447" s="18">
        <v>40</v>
      </c>
      <c r="M447" s="18">
        <v>5</v>
      </c>
      <c r="N447" s="18">
        <v>1</v>
      </c>
      <c r="O447" s="18">
        <v>1</v>
      </c>
      <c r="P447">
        <v>1533639419</v>
      </c>
      <c r="Q447">
        <v>2098</v>
      </c>
      <c r="S447" t="s">
        <v>147</v>
      </c>
      <c r="T447">
        <v>0</v>
      </c>
      <c r="U447" t="s">
        <v>148</v>
      </c>
      <c r="V447">
        <f>MATCH(D447,Отчет!$D$1:$D$65536,0)</f>
        <v>34</v>
      </c>
    </row>
    <row r="448" spans="1:22" x14ac:dyDescent="0.2">
      <c r="A448" s="18">
        <v>1828195484</v>
      </c>
      <c r="B448" s="18">
        <v>4</v>
      </c>
      <c r="C448" s="18" t="s">
        <v>160</v>
      </c>
      <c r="D448" s="18">
        <v>1171519737</v>
      </c>
      <c r="E448" s="7" t="s">
        <v>123</v>
      </c>
      <c r="F448" s="18" t="s">
        <v>221</v>
      </c>
      <c r="G448" s="7" t="s">
        <v>304</v>
      </c>
      <c r="H448" s="18">
        <v>5</v>
      </c>
      <c r="I448" s="18" t="s">
        <v>145</v>
      </c>
      <c r="J448" s="18" t="s">
        <v>272</v>
      </c>
      <c r="L448" s="18">
        <v>20</v>
      </c>
      <c r="M448" s="18">
        <v>5</v>
      </c>
      <c r="N448" s="18">
        <v>1</v>
      </c>
      <c r="O448" s="18">
        <v>1</v>
      </c>
      <c r="P448">
        <v>1533639419</v>
      </c>
      <c r="Q448">
        <v>2098</v>
      </c>
      <c r="S448" t="s">
        <v>147</v>
      </c>
      <c r="T448">
        <v>0</v>
      </c>
      <c r="U448" t="s">
        <v>148</v>
      </c>
      <c r="V448">
        <f>MATCH(D448,Отчет!$D$1:$D$65536,0)</f>
        <v>88</v>
      </c>
    </row>
    <row r="449" spans="1:22" x14ac:dyDescent="0.2">
      <c r="A449" s="18">
        <v>1828194566</v>
      </c>
      <c r="B449" s="18">
        <v>4</v>
      </c>
      <c r="C449" s="18" t="s">
        <v>142</v>
      </c>
      <c r="D449" s="18">
        <v>1181086002</v>
      </c>
      <c r="E449" s="7" t="s">
        <v>36</v>
      </c>
      <c r="F449" s="18" t="s">
        <v>207</v>
      </c>
      <c r="G449" s="7" t="s">
        <v>304</v>
      </c>
      <c r="H449" s="18">
        <v>5</v>
      </c>
      <c r="I449" s="18" t="s">
        <v>145</v>
      </c>
      <c r="J449" s="18" t="s">
        <v>272</v>
      </c>
      <c r="L449" s="18">
        <v>20</v>
      </c>
      <c r="M449" s="18">
        <v>5</v>
      </c>
      <c r="N449" s="18">
        <v>1</v>
      </c>
      <c r="O449" s="18">
        <v>1</v>
      </c>
      <c r="P449">
        <v>1533639419</v>
      </c>
      <c r="Q449">
        <v>2098</v>
      </c>
      <c r="S449" t="s">
        <v>147</v>
      </c>
      <c r="T449">
        <v>0</v>
      </c>
      <c r="U449" t="s">
        <v>148</v>
      </c>
      <c r="V449">
        <f>MATCH(D449,Отчет!$D$1:$D$65536,0)</f>
        <v>83</v>
      </c>
    </row>
    <row r="450" spans="1:22" x14ac:dyDescent="0.2">
      <c r="A450" s="18">
        <v>1828195552</v>
      </c>
      <c r="B450" s="18">
        <v>5</v>
      </c>
      <c r="C450" s="18" t="s">
        <v>152</v>
      </c>
      <c r="D450" s="18">
        <v>1171521438</v>
      </c>
      <c r="E450" s="7" t="s">
        <v>129</v>
      </c>
      <c r="F450" s="18" t="s">
        <v>247</v>
      </c>
      <c r="G450" s="7" t="s">
        <v>304</v>
      </c>
      <c r="H450" s="18">
        <v>5</v>
      </c>
      <c r="I450" s="18" t="s">
        <v>145</v>
      </c>
      <c r="J450" s="18" t="s">
        <v>272</v>
      </c>
      <c r="L450" s="18">
        <v>25</v>
      </c>
      <c r="M450" s="18">
        <v>5</v>
      </c>
      <c r="N450" s="18">
        <v>1</v>
      </c>
      <c r="O450" s="18">
        <v>0</v>
      </c>
      <c r="P450">
        <v>1533639419</v>
      </c>
      <c r="Q450">
        <v>2098</v>
      </c>
      <c r="S450" t="s">
        <v>147</v>
      </c>
      <c r="T450">
        <v>0</v>
      </c>
      <c r="U450" t="s">
        <v>148</v>
      </c>
      <c r="V450">
        <f>MATCH(D450,Отчет!$D$1:$D$65536,0)</f>
        <v>81</v>
      </c>
    </row>
    <row r="451" spans="1:22" x14ac:dyDescent="0.2">
      <c r="A451" s="18">
        <v>1865429198</v>
      </c>
      <c r="B451" s="18">
        <v>9</v>
      </c>
      <c r="C451" s="18" t="s">
        <v>171</v>
      </c>
      <c r="D451" s="18">
        <v>1171522717</v>
      </c>
      <c r="E451" s="7" t="s">
        <v>96</v>
      </c>
      <c r="F451" s="18" t="s">
        <v>175</v>
      </c>
      <c r="G451" s="7" t="s">
        <v>305</v>
      </c>
      <c r="H451" s="18">
        <v>3</v>
      </c>
      <c r="I451" s="18" t="s">
        <v>145</v>
      </c>
      <c r="J451" s="18" t="s">
        <v>272</v>
      </c>
      <c r="L451" s="18">
        <v>27</v>
      </c>
      <c r="M451" s="18">
        <v>3</v>
      </c>
      <c r="N451" s="18">
        <v>1</v>
      </c>
      <c r="O451" s="18">
        <v>1</v>
      </c>
      <c r="P451">
        <v>1753583973</v>
      </c>
      <c r="Q451">
        <v>2098</v>
      </c>
      <c r="S451" t="s">
        <v>147</v>
      </c>
      <c r="T451">
        <v>0</v>
      </c>
      <c r="U451" t="s">
        <v>148</v>
      </c>
      <c r="V451">
        <f>MATCH(D451,Отчет!$D$1:$D$65536,0)</f>
        <v>28</v>
      </c>
    </row>
    <row r="452" spans="1:22" x14ac:dyDescent="0.2">
      <c r="A452" s="18">
        <v>1865429857</v>
      </c>
      <c r="B452" s="18">
        <v>7</v>
      </c>
      <c r="C452" s="18" t="s">
        <v>160</v>
      </c>
      <c r="D452" s="18">
        <v>1197353469</v>
      </c>
      <c r="E452" s="7" t="s">
        <v>140</v>
      </c>
      <c r="F452" s="18" t="s">
        <v>208</v>
      </c>
      <c r="G452" s="7" t="s">
        <v>305</v>
      </c>
      <c r="H452" s="18">
        <v>3</v>
      </c>
      <c r="I452" s="18" t="s">
        <v>145</v>
      </c>
      <c r="J452" s="18" t="s">
        <v>272</v>
      </c>
      <c r="L452" s="18">
        <v>21</v>
      </c>
      <c r="M452" s="18">
        <v>3</v>
      </c>
      <c r="N452" s="18">
        <v>1</v>
      </c>
      <c r="O452" s="18">
        <v>1</v>
      </c>
      <c r="P452">
        <v>1753583973</v>
      </c>
      <c r="Q452">
        <v>2098</v>
      </c>
      <c r="S452" t="s">
        <v>147</v>
      </c>
      <c r="T452">
        <v>0</v>
      </c>
      <c r="U452" t="s">
        <v>148</v>
      </c>
      <c r="V452">
        <f>MATCH(D452,Отчет!$D$1:$D$65536,0)</f>
        <v>97</v>
      </c>
    </row>
    <row r="453" spans="1:22" x14ac:dyDescent="0.2">
      <c r="A453" s="18">
        <v>1865429173</v>
      </c>
      <c r="B453" s="18">
        <v>7</v>
      </c>
      <c r="C453" s="18" t="s">
        <v>142</v>
      </c>
      <c r="D453" s="18">
        <v>1181086002</v>
      </c>
      <c r="E453" s="7" t="s">
        <v>36</v>
      </c>
      <c r="F453" s="18" t="s">
        <v>207</v>
      </c>
      <c r="G453" s="7" t="s">
        <v>305</v>
      </c>
      <c r="H453" s="18">
        <v>3</v>
      </c>
      <c r="I453" s="18" t="s">
        <v>145</v>
      </c>
      <c r="J453" s="18" t="s">
        <v>272</v>
      </c>
      <c r="L453" s="18">
        <v>21</v>
      </c>
      <c r="M453" s="18">
        <v>3</v>
      </c>
      <c r="N453" s="18">
        <v>1</v>
      </c>
      <c r="O453" s="18">
        <v>1</v>
      </c>
      <c r="P453">
        <v>1753583973</v>
      </c>
      <c r="Q453">
        <v>2098</v>
      </c>
      <c r="S453" t="s">
        <v>147</v>
      </c>
      <c r="T453">
        <v>0</v>
      </c>
      <c r="U453" t="s">
        <v>148</v>
      </c>
      <c r="V453">
        <f>MATCH(D453,Отчет!$D$1:$D$65536,0)</f>
        <v>83</v>
      </c>
    </row>
    <row r="454" spans="1:22" x14ac:dyDescent="0.2">
      <c r="A454" s="18">
        <v>1865429183</v>
      </c>
      <c r="B454" s="18">
        <v>8</v>
      </c>
      <c r="C454" s="18" t="s">
        <v>142</v>
      </c>
      <c r="D454" s="18">
        <v>1171521511</v>
      </c>
      <c r="E454" s="7" t="s">
        <v>98</v>
      </c>
      <c r="F454" s="18" t="s">
        <v>249</v>
      </c>
      <c r="G454" s="7" t="s">
        <v>305</v>
      </c>
      <c r="H454" s="18">
        <v>3</v>
      </c>
      <c r="I454" s="18" t="s">
        <v>145</v>
      </c>
      <c r="J454" s="18" t="s">
        <v>272</v>
      </c>
      <c r="L454" s="18">
        <v>24</v>
      </c>
      <c r="M454" s="18">
        <v>3</v>
      </c>
      <c r="N454" s="18">
        <v>1</v>
      </c>
      <c r="O454" s="18">
        <v>0</v>
      </c>
      <c r="P454">
        <v>1753583973</v>
      </c>
      <c r="Q454">
        <v>2098</v>
      </c>
      <c r="S454" t="s">
        <v>147</v>
      </c>
      <c r="T454">
        <v>0</v>
      </c>
      <c r="U454" t="s">
        <v>148</v>
      </c>
      <c r="V454">
        <f>MATCH(D454,Отчет!$D$1:$D$65536,0)</f>
        <v>20</v>
      </c>
    </row>
    <row r="455" spans="1:22" x14ac:dyDescent="0.2">
      <c r="A455" s="18">
        <v>1865429191</v>
      </c>
      <c r="B455" s="18">
        <v>8</v>
      </c>
      <c r="C455" s="18" t="s">
        <v>142</v>
      </c>
      <c r="D455" s="18">
        <v>1171518978</v>
      </c>
      <c r="E455" s="7" t="s">
        <v>109</v>
      </c>
      <c r="F455" s="18" t="s">
        <v>217</v>
      </c>
      <c r="G455" s="7" t="s">
        <v>305</v>
      </c>
      <c r="H455" s="18">
        <v>3</v>
      </c>
      <c r="I455" s="18" t="s">
        <v>145</v>
      </c>
      <c r="J455" s="18" t="s">
        <v>272</v>
      </c>
      <c r="L455" s="18">
        <v>24</v>
      </c>
      <c r="M455" s="18">
        <v>3</v>
      </c>
      <c r="N455" s="18">
        <v>1</v>
      </c>
      <c r="O455" s="18">
        <v>1</v>
      </c>
      <c r="P455">
        <v>1753583973</v>
      </c>
      <c r="Q455">
        <v>2098</v>
      </c>
      <c r="S455" t="s">
        <v>147</v>
      </c>
      <c r="T455">
        <v>0</v>
      </c>
      <c r="U455" t="s">
        <v>148</v>
      </c>
      <c r="V455">
        <f>MATCH(D455,Отчет!$D$1:$D$65536,0)</f>
        <v>46</v>
      </c>
    </row>
    <row r="456" spans="1:22" x14ac:dyDescent="0.2">
      <c r="A456" s="18">
        <v>1865441532</v>
      </c>
      <c r="B456" s="18">
        <v>6</v>
      </c>
      <c r="C456" s="18" t="s">
        <v>171</v>
      </c>
      <c r="D456" s="18">
        <v>1171522241</v>
      </c>
      <c r="E456" s="7" t="s">
        <v>120</v>
      </c>
      <c r="F456" s="18" t="s">
        <v>260</v>
      </c>
      <c r="G456" s="7" t="s">
        <v>306</v>
      </c>
      <c r="H456" s="18">
        <v>3</v>
      </c>
      <c r="I456" s="18" t="s">
        <v>145</v>
      </c>
      <c r="J456" s="18" t="s">
        <v>272</v>
      </c>
      <c r="L456" s="18">
        <v>18</v>
      </c>
      <c r="M456" s="18">
        <v>3</v>
      </c>
      <c r="N456" s="18">
        <v>1</v>
      </c>
      <c r="O456" s="18">
        <v>0</v>
      </c>
      <c r="P456">
        <v>1753583973</v>
      </c>
      <c r="Q456">
        <v>2098</v>
      </c>
      <c r="R456" t="s">
        <v>179</v>
      </c>
      <c r="S456" t="s">
        <v>147</v>
      </c>
      <c r="T456">
        <v>0</v>
      </c>
      <c r="U456" t="s">
        <v>148</v>
      </c>
      <c r="V456">
        <f>MATCH(D456,Отчет!$D$1:$D$65536,0)</f>
        <v>90</v>
      </c>
    </row>
    <row r="457" spans="1:22" x14ac:dyDescent="0.2">
      <c r="A457" s="18">
        <v>1865441518</v>
      </c>
      <c r="B457" s="18">
        <v>8</v>
      </c>
      <c r="C457" s="18" t="s">
        <v>152</v>
      </c>
      <c r="D457" s="18">
        <v>1181080224</v>
      </c>
      <c r="E457" s="7" t="s">
        <v>53</v>
      </c>
      <c r="F457" s="18" t="s">
        <v>202</v>
      </c>
      <c r="G457" s="7" t="s">
        <v>306</v>
      </c>
      <c r="H457" s="18">
        <v>3</v>
      </c>
      <c r="I457" s="18" t="s">
        <v>145</v>
      </c>
      <c r="J457" s="18" t="s">
        <v>272</v>
      </c>
      <c r="L457" s="18">
        <v>24</v>
      </c>
      <c r="M457" s="18">
        <v>3</v>
      </c>
      <c r="N457" s="18">
        <v>1</v>
      </c>
      <c r="O457" s="18">
        <v>1</v>
      </c>
      <c r="P457">
        <v>1753583973</v>
      </c>
      <c r="Q457">
        <v>2098</v>
      </c>
      <c r="S457" t="s">
        <v>147</v>
      </c>
      <c r="T457">
        <v>0</v>
      </c>
      <c r="U457" t="s">
        <v>148</v>
      </c>
      <c r="V457">
        <f>MATCH(D457,Отчет!$D$1:$D$65536,0)</f>
        <v>48</v>
      </c>
    </row>
    <row r="458" spans="1:22" x14ac:dyDescent="0.2">
      <c r="A458" s="18">
        <v>1865441500</v>
      </c>
      <c r="B458" s="18">
        <v>6</v>
      </c>
      <c r="C458" s="18" t="s">
        <v>160</v>
      </c>
      <c r="D458" s="18">
        <v>1171521410</v>
      </c>
      <c r="E458" s="7" t="s">
        <v>38</v>
      </c>
      <c r="F458" s="18" t="s">
        <v>246</v>
      </c>
      <c r="G458" s="7" t="s">
        <v>306</v>
      </c>
      <c r="H458" s="18">
        <v>3</v>
      </c>
      <c r="I458" s="18" t="s">
        <v>145</v>
      </c>
      <c r="J458" s="18" t="s">
        <v>272</v>
      </c>
      <c r="L458" s="18">
        <v>18</v>
      </c>
      <c r="M458" s="18">
        <v>3</v>
      </c>
      <c r="N458" s="18">
        <v>1</v>
      </c>
      <c r="O458" s="18">
        <v>0</v>
      </c>
      <c r="P458">
        <v>1753583973</v>
      </c>
      <c r="Q458">
        <v>2098</v>
      </c>
      <c r="S458" t="s">
        <v>147</v>
      </c>
      <c r="T458">
        <v>0</v>
      </c>
      <c r="U458" t="s">
        <v>148</v>
      </c>
      <c r="V458">
        <f>MATCH(D458,Отчет!$D$1:$D$65536,0)</f>
        <v>89</v>
      </c>
    </row>
    <row r="459" spans="1:22" x14ac:dyDescent="0.2">
      <c r="A459" s="18">
        <v>1865441506</v>
      </c>
      <c r="B459" s="18">
        <v>6</v>
      </c>
      <c r="C459" s="18" t="s">
        <v>160</v>
      </c>
      <c r="D459" s="18">
        <v>1171519737</v>
      </c>
      <c r="E459" s="7" t="s">
        <v>123</v>
      </c>
      <c r="F459" s="18" t="s">
        <v>221</v>
      </c>
      <c r="G459" s="7" t="s">
        <v>306</v>
      </c>
      <c r="H459" s="18">
        <v>3</v>
      </c>
      <c r="I459" s="18" t="s">
        <v>145</v>
      </c>
      <c r="J459" s="18" t="s">
        <v>272</v>
      </c>
      <c r="L459" s="18">
        <v>18</v>
      </c>
      <c r="M459" s="18">
        <v>3</v>
      </c>
      <c r="N459" s="18">
        <v>1</v>
      </c>
      <c r="O459" s="18">
        <v>1</v>
      </c>
      <c r="P459">
        <v>1753583973</v>
      </c>
      <c r="Q459">
        <v>2098</v>
      </c>
      <c r="S459" t="s">
        <v>147</v>
      </c>
      <c r="T459">
        <v>0</v>
      </c>
      <c r="U459" t="s">
        <v>148</v>
      </c>
      <c r="V459">
        <f>MATCH(D459,Отчет!$D$1:$D$65536,0)</f>
        <v>88</v>
      </c>
    </row>
    <row r="460" spans="1:22" x14ac:dyDescent="0.2">
      <c r="A460" s="18">
        <v>1942079588</v>
      </c>
      <c r="B460" s="18">
        <v>4</v>
      </c>
      <c r="C460" s="18" t="s">
        <v>160</v>
      </c>
      <c r="D460" s="18">
        <v>1171521470</v>
      </c>
      <c r="E460" s="7" t="s">
        <v>76</v>
      </c>
      <c r="F460" s="18" t="s">
        <v>248</v>
      </c>
      <c r="G460" s="7" t="s">
        <v>306</v>
      </c>
      <c r="H460" s="18">
        <v>3</v>
      </c>
      <c r="I460" s="18" t="s">
        <v>145</v>
      </c>
      <c r="J460" s="18" t="s">
        <v>272</v>
      </c>
      <c r="L460" s="18">
        <v>12</v>
      </c>
      <c r="M460" s="18">
        <v>3</v>
      </c>
      <c r="N460" s="18">
        <v>1</v>
      </c>
      <c r="O460" s="18">
        <v>0</v>
      </c>
      <c r="P460">
        <v>1753583973</v>
      </c>
      <c r="Q460">
        <v>2098</v>
      </c>
      <c r="S460" t="s">
        <v>147</v>
      </c>
      <c r="T460">
        <v>0</v>
      </c>
      <c r="U460" t="s">
        <v>148</v>
      </c>
      <c r="V460">
        <f>MATCH(D460,Отчет!$D$1:$D$65536,0)</f>
        <v>114</v>
      </c>
    </row>
    <row r="461" spans="1:22" x14ac:dyDescent="0.2">
      <c r="A461" s="18">
        <v>1991065055</v>
      </c>
      <c r="B461" s="18">
        <v>6</v>
      </c>
      <c r="C461" s="18" t="s">
        <v>142</v>
      </c>
      <c r="D461" s="18">
        <v>1510071770</v>
      </c>
      <c r="E461" s="7" t="s">
        <v>44</v>
      </c>
      <c r="F461" s="18" t="s">
        <v>143</v>
      </c>
      <c r="G461" s="7" t="s">
        <v>306</v>
      </c>
      <c r="H461" s="18">
        <v>3</v>
      </c>
      <c r="I461" s="18" t="s">
        <v>145</v>
      </c>
      <c r="J461" s="18" t="s">
        <v>272</v>
      </c>
      <c r="L461" s="18">
        <v>18</v>
      </c>
      <c r="M461" s="18">
        <v>3</v>
      </c>
      <c r="N461" s="18">
        <v>1</v>
      </c>
      <c r="O461" s="18">
        <v>0</v>
      </c>
      <c r="P461">
        <v>1753583973</v>
      </c>
      <c r="Q461">
        <v>2098</v>
      </c>
      <c r="S461" t="s">
        <v>147</v>
      </c>
      <c r="T461">
        <v>0</v>
      </c>
      <c r="U461" t="s">
        <v>148</v>
      </c>
      <c r="V461">
        <f>MATCH(D461,Отчет!$D$1:$D$65536,0)</f>
        <v>111</v>
      </c>
    </row>
    <row r="462" spans="1:22" x14ac:dyDescent="0.2">
      <c r="A462" s="18">
        <v>1865339365</v>
      </c>
      <c r="B462" s="18">
        <v>7</v>
      </c>
      <c r="C462" s="18" t="s">
        <v>152</v>
      </c>
      <c r="D462" s="18">
        <v>1171521438</v>
      </c>
      <c r="E462" s="7" t="s">
        <v>129</v>
      </c>
      <c r="F462" s="18" t="s">
        <v>247</v>
      </c>
      <c r="G462" s="7" t="s">
        <v>307</v>
      </c>
      <c r="H462" s="18">
        <v>3</v>
      </c>
      <c r="I462" s="18" t="s">
        <v>145</v>
      </c>
      <c r="J462" s="18" t="s">
        <v>272</v>
      </c>
      <c r="L462" s="18">
        <v>21</v>
      </c>
      <c r="M462" s="18">
        <v>3</v>
      </c>
      <c r="N462" s="18">
        <v>1</v>
      </c>
      <c r="O462" s="18">
        <v>0</v>
      </c>
      <c r="P462">
        <v>1753583973</v>
      </c>
      <c r="Q462">
        <v>2098</v>
      </c>
      <c r="S462" t="s">
        <v>147</v>
      </c>
      <c r="T462">
        <v>0</v>
      </c>
      <c r="U462" t="s">
        <v>148</v>
      </c>
      <c r="V462">
        <f>MATCH(D462,Отчет!$D$1:$D$65536,0)</f>
        <v>81</v>
      </c>
    </row>
    <row r="463" spans="1:22" x14ac:dyDescent="0.2">
      <c r="A463" s="18">
        <v>1865339359</v>
      </c>
      <c r="B463" s="18">
        <v>8</v>
      </c>
      <c r="C463" s="18" t="s">
        <v>152</v>
      </c>
      <c r="D463" s="18">
        <v>1171521712</v>
      </c>
      <c r="E463" s="7" t="s">
        <v>128</v>
      </c>
      <c r="F463" s="18" t="s">
        <v>165</v>
      </c>
      <c r="G463" s="7" t="s">
        <v>307</v>
      </c>
      <c r="H463" s="18">
        <v>3</v>
      </c>
      <c r="I463" s="18" t="s">
        <v>145</v>
      </c>
      <c r="J463" s="18" t="s">
        <v>272</v>
      </c>
      <c r="L463" s="18">
        <v>24</v>
      </c>
      <c r="M463" s="18">
        <v>3</v>
      </c>
      <c r="N463" s="18">
        <v>1</v>
      </c>
      <c r="O463" s="18">
        <v>0</v>
      </c>
      <c r="P463">
        <v>1753583973</v>
      </c>
      <c r="Q463">
        <v>2098</v>
      </c>
      <c r="S463" t="s">
        <v>147</v>
      </c>
      <c r="T463">
        <v>0</v>
      </c>
      <c r="U463" t="s">
        <v>148</v>
      </c>
      <c r="V463">
        <f>MATCH(D463,Отчет!$D$1:$D$65536,0)</f>
        <v>27</v>
      </c>
    </row>
    <row r="464" spans="1:22" x14ac:dyDescent="0.2">
      <c r="A464" s="18">
        <v>1865339308</v>
      </c>
      <c r="B464" s="18">
        <v>6</v>
      </c>
      <c r="C464" s="18" t="s">
        <v>152</v>
      </c>
      <c r="D464" s="18">
        <v>1171521754</v>
      </c>
      <c r="E464" s="7" t="s">
        <v>65</v>
      </c>
      <c r="F464" s="18" t="s">
        <v>252</v>
      </c>
      <c r="G464" s="7" t="s">
        <v>307</v>
      </c>
      <c r="H464" s="18">
        <v>3</v>
      </c>
      <c r="I464" s="18" t="s">
        <v>145</v>
      </c>
      <c r="J464" s="18" t="s">
        <v>272</v>
      </c>
      <c r="L464" s="18">
        <v>18</v>
      </c>
      <c r="M464" s="18">
        <v>3</v>
      </c>
      <c r="N464" s="18">
        <v>1</v>
      </c>
      <c r="O464" s="18">
        <v>0</v>
      </c>
      <c r="P464">
        <v>1753583973</v>
      </c>
      <c r="Q464">
        <v>2098</v>
      </c>
      <c r="S464" t="s">
        <v>147</v>
      </c>
      <c r="T464">
        <v>0</v>
      </c>
      <c r="U464" t="s">
        <v>148</v>
      </c>
      <c r="V464">
        <f>MATCH(D464,Отчет!$D$1:$D$65536,0)</f>
        <v>75</v>
      </c>
    </row>
    <row r="465" spans="1:22" x14ac:dyDescent="0.2">
      <c r="A465" s="18">
        <v>1865339345</v>
      </c>
      <c r="B465" s="18">
        <v>7</v>
      </c>
      <c r="C465" s="18" t="s">
        <v>152</v>
      </c>
      <c r="D465" s="18">
        <v>1171521981</v>
      </c>
      <c r="E465" s="7" t="s">
        <v>70</v>
      </c>
      <c r="F465" s="18" t="s">
        <v>256</v>
      </c>
      <c r="G465" s="7" t="s">
        <v>307</v>
      </c>
      <c r="H465" s="18">
        <v>3</v>
      </c>
      <c r="I465" s="18" t="s">
        <v>145</v>
      </c>
      <c r="J465" s="18" t="s">
        <v>272</v>
      </c>
      <c r="L465" s="18">
        <v>21</v>
      </c>
      <c r="M465" s="18">
        <v>3</v>
      </c>
      <c r="N465" s="18">
        <v>1</v>
      </c>
      <c r="O465" s="18">
        <v>0</v>
      </c>
      <c r="P465">
        <v>1753583973</v>
      </c>
      <c r="Q465">
        <v>2098</v>
      </c>
      <c r="S465" t="s">
        <v>147</v>
      </c>
      <c r="T465">
        <v>0</v>
      </c>
      <c r="U465" t="s">
        <v>148</v>
      </c>
      <c r="V465">
        <f>MATCH(D465,Отчет!$D$1:$D$65536,0)</f>
        <v>79</v>
      </c>
    </row>
    <row r="466" spans="1:22" x14ac:dyDescent="0.2">
      <c r="A466" s="18">
        <v>1865339323</v>
      </c>
      <c r="B466" s="18">
        <v>7</v>
      </c>
      <c r="C466" s="18" t="s">
        <v>152</v>
      </c>
      <c r="D466" s="18">
        <v>1171520745</v>
      </c>
      <c r="E466" s="7" t="s">
        <v>69</v>
      </c>
      <c r="F466" s="18" t="s">
        <v>236</v>
      </c>
      <c r="G466" s="7" t="s">
        <v>307</v>
      </c>
      <c r="H466" s="18">
        <v>3</v>
      </c>
      <c r="I466" s="18" t="s">
        <v>145</v>
      </c>
      <c r="J466" s="18" t="s">
        <v>272</v>
      </c>
      <c r="L466" s="18">
        <v>21</v>
      </c>
      <c r="M466" s="18">
        <v>3</v>
      </c>
      <c r="N466" s="18">
        <v>1</v>
      </c>
      <c r="O466" s="18">
        <v>0</v>
      </c>
      <c r="P466">
        <v>1753583973</v>
      </c>
      <c r="Q466">
        <v>2098</v>
      </c>
      <c r="S466" t="s">
        <v>147</v>
      </c>
      <c r="T466">
        <v>0</v>
      </c>
      <c r="U466" t="s">
        <v>148</v>
      </c>
      <c r="V466">
        <f>MATCH(D466,Отчет!$D$1:$D$65536,0)</f>
        <v>40</v>
      </c>
    </row>
    <row r="467" spans="1:22" x14ac:dyDescent="0.2">
      <c r="A467" s="18">
        <v>1865341136</v>
      </c>
      <c r="B467" s="18">
        <v>7</v>
      </c>
      <c r="C467" s="18" t="s">
        <v>160</v>
      </c>
      <c r="D467" s="18">
        <v>1171520957</v>
      </c>
      <c r="E467" s="7" t="s">
        <v>58</v>
      </c>
      <c r="F467" s="18" t="s">
        <v>240</v>
      </c>
      <c r="G467" s="7" t="s">
        <v>307</v>
      </c>
      <c r="H467" s="18">
        <v>3</v>
      </c>
      <c r="I467" s="18" t="s">
        <v>145</v>
      </c>
      <c r="J467" s="18" t="s">
        <v>272</v>
      </c>
      <c r="L467" s="18">
        <v>21</v>
      </c>
      <c r="M467" s="18">
        <v>3</v>
      </c>
      <c r="N467" s="18">
        <v>1</v>
      </c>
      <c r="O467" s="18">
        <v>0</v>
      </c>
      <c r="P467">
        <v>1753583973</v>
      </c>
      <c r="Q467">
        <v>2098</v>
      </c>
      <c r="S467" t="s">
        <v>147</v>
      </c>
      <c r="T467">
        <v>0</v>
      </c>
      <c r="U467" t="s">
        <v>148</v>
      </c>
      <c r="V467">
        <f>MATCH(D467,Отчет!$D$1:$D$65536,0)</f>
        <v>77</v>
      </c>
    </row>
    <row r="468" spans="1:22" x14ac:dyDescent="0.2">
      <c r="A468" s="18">
        <v>1865340244</v>
      </c>
      <c r="B468" s="18">
        <v>6</v>
      </c>
      <c r="C468" s="18" t="s">
        <v>160</v>
      </c>
      <c r="D468" s="18">
        <v>1171518722</v>
      </c>
      <c r="E468" s="7" t="s">
        <v>48</v>
      </c>
      <c r="F468" s="18" t="s">
        <v>214</v>
      </c>
      <c r="G468" s="7" t="s">
        <v>307</v>
      </c>
      <c r="H468" s="18">
        <v>3</v>
      </c>
      <c r="I468" s="18" t="s">
        <v>145</v>
      </c>
      <c r="J468" s="18" t="s">
        <v>272</v>
      </c>
      <c r="L468" s="18">
        <v>18</v>
      </c>
      <c r="M468" s="18">
        <v>3</v>
      </c>
      <c r="N468" s="18">
        <v>1</v>
      </c>
      <c r="O468" s="18">
        <v>1</v>
      </c>
      <c r="P468">
        <v>1753583973</v>
      </c>
      <c r="Q468">
        <v>2098</v>
      </c>
      <c r="S468" t="s">
        <v>147</v>
      </c>
      <c r="T468">
        <v>0</v>
      </c>
      <c r="U468" t="s">
        <v>148</v>
      </c>
      <c r="V468">
        <f>MATCH(D468,Отчет!$D$1:$D$65536,0)</f>
        <v>34</v>
      </c>
    </row>
    <row r="469" spans="1:22" x14ac:dyDescent="0.2">
      <c r="A469" s="18">
        <v>1865339352</v>
      </c>
      <c r="B469" s="18">
        <v>8</v>
      </c>
      <c r="C469" s="18" t="s">
        <v>152</v>
      </c>
      <c r="D469" s="18">
        <v>1171518929</v>
      </c>
      <c r="E469" s="7" t="s">
        <v>75</v>
      </c>
      <c r="F469" s="18" t="s">
        <v>162</v>
      </c>
      <c r="G469" s="7" t="s">
        <v>307</v>
      </c>
      <c r="H469" s="18">
        <v>3</v>
      </c>
      <c r="I469" s="18" t="s">
        <v>145</v>
      </c>
      <c r="J469" s="18" t="s">
        <v>272</v>
      </c>
      <c r="L469" s="18">
        <v>24</v>
      </c>
      <c r="M469" s="18">
        <v>3</v>
      </c>
      <c r="N469" s="18">
        <v>1</v>
      </c>
      <c r="O469" s="18">
        <v>1</v>
      </c>
      <c r="P469">
        <v>1753583973</v>
      </c>
      <c r="Q469">
        <v>2098</v>
      </c>
      <c r="R469" t="s">
        <v>177</v>
      </c>
      <c r="S469" t="s">
        <v>147</v>
      </c>
      <c r="T469">
        <v>0</v>
      </c>
      <c r="U469" t="s">
        <v>148</v>
      </c>
      <c r="V469">
        <f>MATCH(D469,Отчет!$D$1:$D$65536,0)</f>
        <v>98</v>
      </c>
    </row>
    <row r="470" spans="1:22" x14ac:dyDescent="0.2">
      <c r="A470" s="18">
        <v>1941954481</v>
      </c>
      <c r="B470" s="18">
        <v>8</v>
      </c>
      <c r="C470" s="18" t="s">
        <v>171</v>
      </c>
      <c r="D470" s="18">
        <v>1171519769</v>
      </c>
      <c r="E470" s="7" t="s">
        <v>104</v>
      </c>
      <c r="F470" s="18" t="s">
        <v>222</v>
      </c>
      <c r="G470" s="7" t="s">
        <v>307</v>
      </c>
      <c r="H470" s="18">
        <v>3</v>
      </c>
      <c r="I470" s="18" t="s">
        <v>145</v>
      </c>
      <c r="J470" s="18" t="s">
        <v>272</v>
      </c>
      <c r="L470" s="18">
        <v>24</v>
      </c>
      <c r="M470" s="18">
        <v>3</v>
      </c>
      <c r="N470" s="18">
        <v>1</v>
      </c>
      <c r="O470" s="18">
        <v>1</v>
      </c>
      <c r="P470">
        <v>1753583973</v>
      </c>
      <c r="Q470">
        <v>2098</v>
      </c>
      <c r="S470" t="s">
        <v>147</v>
      </c>
      <c r="T470">
        <v>0</v>
      </c>
      <c r="U470" t="s">
        <v>148</v>
      </c>
      <c r="V470">
        <f>MATCH(D470,Отчет!$D$1:$D$65536,0)</f>
        <v>33</v>
      </c>
    </row>
    <row r="471" spans="1:22" x14ac:dyDescent="0.2">
      <c r="A471" s="18">
        <v>1865339284</v>
      </c>
      <c r="B471" s="18">
        <v>6</v>
      </c>
      <c r="C471" s="18" t="s">
        <v>152</v>
      </c>
      <c r="D471" s="18">
        <v>1171519826</v>
      </c>
      <c r="E471" s="7" t="s">
        <v>39</v>
      </c>
      <c r="F471" s="18" t="s">
        <v>223</v>
      </c>
      <c r="G471" s="7" t="s">
        <v>307</v>
      </c>
      <c r="H471" s="18">
        <v>3</v>
      </c>
      <c r="I471" s="18" t="s">
        <v>145</v>
      </c>
      <c r="J471" s="18" t="s">
        <v>272</v>
      </c>
      <c r="L471" s="18">
        <v>18</v>
      </c>
      <c r="M471" s="18">
        <v>3</v>
      </c>
      <c r="N471" s="18">
        <v>1</v>
      </c>
      <c r="O471" s="18">
        <v>1</v>
      </c>
      <c r="P471">
        <v>1753583973</v>
      </c>
      <c r="Q471">
        <v>2098</v>
      </c>
      <c r="S471" t="s">
        <v>147</v>
      </c>
      <c r="T471">
        <v>0</v>
      </c>
      <c r="U471" t="s">
        <v>148</v>
      </c>
      <c r="V471">
        <f>MATCH(D471,Отчет!$D$1:$D$65536,0)</f>
        <v>103</v>
      </c>
    </row>
    <row r="472" spans="1:22" x14ac:dyDescent="0.2">
      <c r="A472" s="18">
        <v>1865344362</v>
      </c>
      <c r="B472" s="18">
        <v>7</v>
      </c>
      <c r="C472" s="18" t="s">
        <v>171</v>
      </c>
      <c r="D472" s="18">
        <v>1171520046</v>
      </c>
      <c r="E472" s="7" t="s">
        <v>115</v>
      </c>
      <c r="F472" s="18" t="s">
        <v>225</v>
      </c>
      <c r="G472" s="7" t="s">
        <v>307</v>
      </c>
      <c r="H472" s="18">
        <v>3</v>
      </c>
      <c r="I472" s="18" t="s">
        <v>145</v>
      </c>
      <c r="J472" s="18" t="s">
        <v>272</v>
      </c>
      <c r="L472" s="18">
        <v>21</v>
      </c>
      <c r="M472" s="18">
        <v>3</v>
      </c>
      <c r="N472" s="18">
        <v>1</v>
      </c>
      <c r="O472" s="18">
        <v>0</v>
      </c>
      <c r="P472">
        <v>1753583973</v>
      </c>
      <c r="Q472">
        <v>2098</v>
      </c>
      <c r="S472" t="s">
        <v>147</v>
      </c>
      <c r="T472">
        <v>0</v>
      </c>
      <c r="U472" t="s">
        <v>148</v>
      </c>
      <c r="V472">
        <f>MATCH(D472,Отчет!$D$1:$D$65536,0)</f>
        <v>91</v>
      </c>
    </row>
    <row r="473" spans="1:22" x14ac:dyDescent="0.2">
      <c r="A473" s="18">
        <v>2175025587</v>
      </c>
      <c r="B473" s="18">
        <v>7</v>
      </c>
      <c r="C473" s="18" t="s">
        <v>171</v>
      </c>
      <c r="D473" s="18">
        <v>2174918330</v>
      </c>
      <c r="E473" s="7" t="s">
        <v>127</v>
      </c>
      <c r="F473" s="18" t="s">
        <v>265</v>
      </c>
      <c r="G473" s="7" t="s">
        <v>307</v>
      </c>
      <c r="H473" s="18">
        <v>3</v>
      </c>
      <c r="I473" s="18" t="s">
        <v>145</v>
      </c>
      <c r="J473" s="18" t="s">
        <v>272</v>
      </c>
      <c r="L473" s="18">
        <v>21</v>
      </c>
      <c r="M473" s="18">
        <v>3</v>
      </c>
      <c r="N473" s="18">
        <v>1</v>
      </c>
      <c r="O473" s="18">
        <v>0</v>
      </c>
      <c r="P473">
        <v>1753583973</v>
      </c>
      <c r="Q473">
        <v>2098</v>
      </c>
      <c r="R473" t="s">
        <v>177</v>
      </c>
      <c r="S473" t="s">
        <v>147</v>
      </c>
      <c r="T473">
        <v>0</v>
      </c>
      <c r="U473" t="s">
        <v>148</v>
      </c>
      <c r="V473">
        <f>MATCH(D473,Отчет!$D$1:$D$65536,0)</f>
        <v>106</v>
      </c>
    </row>
    <row r="474" spans="1:22" x14ac:dyDescent="0.2">
      <c r="A474" s="18">
        <v>1865343750</v>
      </c>
      <c r="B474" s="18">
        <v>8</v>
      </c>
      <c r="C474" s="18" t="s">
        <v>142</v>
      </c>
      <c r="D474" s="18">
        <v>1171523815</v>
      </c>
      <c r="E474" s="7" t="s">
        <v>99</v>
      </c>
      <c r="F474" s="18" t="s">
        <v>195</v>
      </c>
      <c r="G474" s="7" t="s">
        <v>307</v>
      </c>
      <c r="H474" s="18">
        <v>3</v>
      </c>
      <c r="I474" s="18" t="s">
        <v>145</v>
      </c>
      <c r="J474" s="18" t="s">
        <v>272</v>
      </c>
      <c r="L474" s="18">
        <v>24</v>
      </c>
      <c r="M474" s="18">
        <v>3</v>
      </c>
      <c r="N474" s="18">
        <v>1</v>
      </c>
      <c r="O474" s="18">
        <v>1</v>
      </c>
      <c r="P474">
        <v>1753583973</v>
      </c>
      <c r="Q474">
        <v>2098</v>
      </c>
      <c r="S474" t="s">
        <v>147</v>
      </c>
      <c r="T474">
        <v>0</v>
      </c>
      <c r="U474" t="s">
        <v>148</v>
      </c>
      <c r="V474">
        <f>MATCH(D474,Отчет!$D$1:$D$65536,0)</f>
        <v>39</v>
      </c>
    </row>
    <row r="475" spans="1:22" x14ac:dyDescent="0.2">
      <c r="A475" s="18">
        <v>1865339371</v>
      </c>
      <c r="B475" s="18">
        <v>9</v>
      </c>
      <c r="C475" s="18" t="s">
        <v>152</v>
      </c>
      <c r="D475" s="18">
        <v>1171523154</v>
      </c>
      <c r="E475" s="7" t="s">
        <v>132</v>
      </c>
      <c r="F475" s="18" t="s">
        <v>164</v>
      </c>
      <c r="G475" s="7" t="s">
        <v>307</v>
      </c>
      <c r="H475" s="18">
        <v>3</v>
      </c>
      <c r="I475" s="18" t="s">
        <v>145</v>
      </c>
      <c r="J475" s="18" t="s">
        <v>272</v>
      </c>
      <c r="L475" s="18">
        <v>27</v>
      </c>
      <c r="M475" s="18">
        <v>3</v>
      </c>
      <c r="N475" s="18">
        <v>1</v>
      </c>
      <c r="O475" s="18">
        <v>1</v>
      </c>
      <c r="P475">
        <v>1753583973</v>
      </c>
      <c r="Q475">
        <v>2098</v>
      </c>
      <c r="S475" t="s">
        <v>147</v>
      </c>
      <c r="T475">
        <v>0</v>
      </c>
      <c r="U475" t="s">
        <v>148</v>
      </c>
      <c r="V475">
        <f>MATCH(D475,Отчет!$D$1:$D$65536,0)</f>
        <v>15</v>
      </c>
    </row>
    <row r="476" spans="1:22" x14ac:dyDescent="0.2">
      <c r="A476" s="18">
        <v>1865343726</v>
      </c>
      <c r="B476" s="18">
        <v>9</v>
      </c>
      <c r="C476" s="18" t="s">
        <v>142</v>
      </c>
      <c r="D476" s="18">
        <v>1171523447</v>
      </c>
      <c r="E476" s="7" t="s">
        <v>82</v>
      </c>
      <c r="F476" s="18" t="s">
        <v>187</v>
      </c>
      <c r="G476" s="7" t="s">
        <v>307</v>
      </c>
      <c r="H476" s="18">
        <v>3</v>
      </c>
      <c r="I476" s="18" t="s">
        <v>145</v>
      </c>
      <c r="J476" s="18" t="s">
        <v>272</v>
      </c>
      <c r="L476" s="18">
        <v>27</v>
      </c>
      <c r="M476" s="18">
        <v>3</v>
      </c>
      <c r="N476" s="18">
        <v>1</v>
      </c>
      <c r="O476" s="18">
        <v>1</v>
      </c>
      <c r="P476">
        <v>1753583973</v>
      </c>
      <c r="Q476">
        <v>2098</v>
      </c>
      <c r="S476" t="s">
        <v>147</v>
      </c>
      <c r="T476">
        <v>0</v>
      </c>
      <c r="U476" t="s">
        <v>148</v>
      </c>
      <c r="V476">
        <f>MATCH(D476,Отчет!$D$1:$D$65536,0)</f>
        <v>16</v>
      </c>
    </row>
    <row r="477" spans="1:22" x14ac:dyDescent="0.2">
      <c r="A477" s="18">
        <v>1865339296</v>
      </c>
      <c r="B477" s="18">
        <v>5</v>
      </c>
      <c r="C477" s="18" t="s">
        <v>152</v>
      </c>
      <c r="D477" s="18">
        <v>1171523511</v>
      </c>
      <c r="E477" s="7" t="s">
        <v>63</v>
      </c>
      <c r="F477" s="18" t="s">
        <v>189</v>
      </c>
      <c r="G477" s="7" t="s">
        <v>307</v>
      </c>
      <c r="H477" s="18">
        <v>3</v>
      </c>
      <c r="I477" s="18" t="s">
        <v>145</v>
      </c>
      <c r="J477" s="18" t="s">
        <v>272</v>
      </c>
      <c r="L477" s="18">
        <v>15</v>
      </c>
      <c r="M477" s="18">
        <v>3</v>
      </c>
      <c r="N477" s="18">
        <v>1</v>
      </c>
      <c r="O477" s="18">
        <v>1</v>
      </c>
      <c r="P477">
        <v>1753583973</v>
      </c>
      <c r="Q477">
        <v>2098</v>
      </c>
      <c r="S477" t="s">
        <v>147</v>
      </c>
      <c r="T477">
        <v>0</v>
      </c>
      <c r="U477" t="s">
        <v>148</v>
      </c>
      <c r="V477">
        <f>MATCH(D477,Отчет!$D$1:$D$65536,0)</f>
        <v>92</v>
      </c>
    </row>
    <row r="478" spans="1:22" x14ac:dyDescent="0.2">
      <c r="A478" s="18">
        <v>1865344368</v>
      </c>
      <c r="B478" s="18">
        <v>8</v>
      </c>
      <c r="C478" s="18" t="s">
        <v>171</v>
      </c>
      <c r="D478" s="18">
        <v>1171522685</v>
      </c>
      <c r="E478" s="7" t="s">
        <v>106</v>
      </c>
      <c r="F478" s="18" t="s">
        <v>172</v>
      </c>
      <c r="G478" s="7" t="s">
        <v>307</v>
      </c>
      <c r="H478" s="18">
        <v>3</v>
      </c>
      <c r="I478" s="18" t="s">
        <v>145</v>
      </c>
      <c r="J478" s="18" t="s">
        <v>272</v>
      </c>
      <c r="L478" s="18">
        <v>24</v>
      </c>
      <c r="M478" s="18">
        <v>3</v>
      </c>
      <c r="N478" s="18">
        <v>1</v>
      </c>
      <c r="O478" s="18">
        <v>1</v>
      </c>
      <c r="P478">
        <v>1753583973</v>
      </c>
      <c r="Q478">
        <v>2098</v>
      </c>
      <c r="S478" t="s">
        <v>147</v>
      </c>
      <c r="T478">
        <v>0</v>
      </c>
      <c r="U478" t="s">
        <v>148</v>
      </c>
      <c r="V478">
        <f>MATCH(D478,Отчет!$D$1:$D$65536,0)</f>
        <v>29</v>
      </c>
    </row>
    <row r="479" spans="1:22" x14ac:dyDescent="0.2">
      <c r="A479" s="18">
        <v>1865343759</v>
      </c>
      <c r="B479" s="18">
        <v>9</v>
      </c>
      <c r="C479" s="18" t="s">
        <v>142</v>
      </c>
      <c r="D479" s="18">
        <v>1171523058</v>
      </c>
      <c r="E479" s="7" t="s">
        <v>101</v>
      </c>
      <c r="F479" s="18" t="s">
        <v>151</v>
      </c>
      <c r="G479" s="7" t="s">
        <v>307</v>
      </c>
      <c r="H479" s="18">
        <v>3</v>
      </c>
      <c r="I479" s="18" t="s">
        <v>145</v>
      </c>
      <c r="J479" s="18" t="s">
        <v>272</v>
      </c>
      <c r="L479" s="18">
        <v>27</v>
      </c>
      <c r="M479" s="18">
        <v>3</v>
      </c>
      <c r="N479" s="18">
        <v>1</v>
      </c>
      <c r="O479" s="18">
        <v>1</v>
      </c>
      <c r="P479">
        <v>1753583973</v>
      </c>
      <c r="Q479">
        <v>2098</v>
      </c>
      <c r="R479" t="s">
        <v>177</v>
      </c>
      <c r="S479" t="s">
        <v>147</v>
      </c>
      <c r="T479">
        <v>0</v>
      </c>
      <c r="U479" t="s">
        <v>148</v>
      </c>
      <c r="V479">
        <f>MATCH(D479,Отчет!$D$1:$D$65536,0)</f>
        <v>87</v>
      </c>
    </row>
    <row r="480" spans="1:22" x14ac:dyDescent="0.2">
      <c r="A480" s="18">
        <v>1865343744</v>
      </c>
      <c r="B480" s="18">
        <v>8</v>
      </c>
      <c r="C480" s="18" t="s">
        <v>142</v>
      </c>
      <c r="D480" s="18">
        <v>1171523094</v>
      </c>
      <c r="E480" s="7" t="s">
        <v>88</v>
      </c>
      <c r="F480" s="18" t="s">
        <v>180</v>
      </c>
      <c r="G480" s="7" t="s">
        <v>307</v>
      </c>
      <c r="H480" s="18">
        <v>3</v>
      </c>
      <c r="I480" s="18" t="s">
        <v>145</v>
      </c>
      <c r="J480" s="18" t="s">
        <v>272</v>
      </c>
      <c r="L480" s="18">
        <v>24</v>
      </c>
      <c r="M480" s="18">
        <v>3</v>
      </c>
      <c r="N480" s="18">
        <v>1</v>
      </c>
      <c r="O480" s="18">
        <v>1</v>
      </c>
      <c r="P480">
        <v>1753583973</v>
      </c>
      <c r="Q480">
        <v>2098</v>
      </c>
      <c r="S480" t="s">
        <v>147</v>
      </c>
      <c r="T480">
        <v>0</v>
      </c>
      <c r="U480" t="s">
        <v>148</v>
      </c>
      <c r="V480">
        <f>MATCH(D480,Отчет!$D$1:$D$65536,0)</f>
        <v>45</v>
      </c>
    </row>
    <row r="481" spans="1:22" x14ac:dyDescent="0.2">
      <c r="A481" s="18">
        <v>2096576813</v>
      </c>
      <c r="B481" s="18">
        <v>4</v>
      </c>
      <c r="C481" s="18" t="s">
        <v>142</v>
      </c>
      <c r="D481" s="18">
        <v>2095807695</v>
      </c>
      <c r="E481" s="7" t="s">
        <v>85</v>
      </c>
      <c r="F481" s="18" t="s">
        <v>277</v>
      </c>
      <c r="G481" s="7" t="s">
        <v>307</v>
      </c>
      <c r="H481" s="18">
        <v>4</v>
      </c>
      <c r="I481" s="18" t="s">
        <v>145</v>
      </c>
      <c r="J481" s="18" t="s">
        <v>272</v>
      </c>
      <c r="L481" s="18">
        <v>12</v>
      </c>
      <c r="M481" s="18">
        <v>3</v>
      </c>
      <c r="N481" s="18">
        <v>1</v>
      </c>
      <c r="O481" s="18">
        <v>0</v>
      </c>
      <c r="P481">
        <v>1753583973</v>
      </c>
      <c r="Q481">
        <v>2098</v>
      </c>
      <c r="R481" t="s">
        <v>177</v>
      </c>
      <c r="S481" t="s">
        <v>147</v>
      </c>
      <c r="T481">
        <v>0</v>
      </c>
      <c r="U481" t="s">
        <v>148</v>
      </c>
      <c r="V481">
        <f>MATCH(D481,Отчет!$D$1:$D$65536,0)</f>
        <v>117</v>
      </c>
    </row>
    <row r="482" spans="1:22" x14ac:dyDescent="0.2">
      <c r="A482" s="18">
        <v>1865354067</v>
      </c>
      <c r="B482" s="18">
        <v>5</v>
      </c>
      <c r="C482" s="18" t="s">
        <v>142</v>
      </c>
      <c r="D482" s="18">
        <v>1171522289</v>
      </c>
      <c r="E482" s="7" t="s">
        <v>94</v>
      </c>
      <c r="F482" s="18" t="s">
        <v>166</v>
      </c>
      <c r="G482" s="7" t="s">
        <v>308</v>
      </c>
      <c r="H482" s="18">
        <v>3</v>
      </c>
      <c r="I482" s="18" t="s">
        <v>145</v>
      </c>
      <c r="J482" s="18" t="s">
        <v>272</v>
      </c>
      <c r="L482" s="18">
        <v>15</v>
      </c>
      <c r="M482" s="18">
        <v>3</v>
      </c>
      <c r="N482" s="18">
        <v>1</v>
      </c>
      <c r="O482" s="18">
        <v>0</v>
      </c>
      <c r="P482">
        <v>1753583973</v>
      </c>
      <c r="Q482">
        <v>2098</v>
      </c>
      <c r="S482" t="s">
        <v>147</v>
      </c>
      <c r="T482">
        <v>0</v>
      </c>
      <c r="U482" t="s">
        <v>148</v>
      </c>
      <c r="V482">
        <f>MATCH(D482,Отчет!$D$1:$D$65536,0)</f>
        <v>95</v>
      </c>
    </row>
    <row r="483" spans="1:22" x14ac:dyDescent="0.2">
      <c r="A483" s="18">
        <v>1865354773</v>
      </c>
      <c r="B483" s="18">
        <v>8</v>
      </c>
      <c r="C483" s="18" t="s">
        <v>171</v>
      </c>
      <c r="D483" s="18">
        <v>1171522620</v>
      </c>
      <c r="E483" s="7" t="s">
        <v>108</v>
      </c>
      <c r="F483" s="18" t="s">
        <v>263</v>
      </c>
      <c r="G483" s="7" t="s">
        <v>308</v>
      </c>
      <c r="H483" s="18">
        <v>3</v>
      </c>
      <c r="I483" s="18" t="s">
        <v>145</v>
      </c>
      <c r="J483" s="18" t="s">
        <v>272</v>
      </c>
      <c r="L483" s="18">
        <v>24</v>
      </c>
      <c r="M483" s="18">
        <v>3</v>
      </c>
      <c r="N483" s="18">
        <v>1</v>
      </c>
      <c r="O483" s="18">
        <v>1</v>
      </c>
      <c r="P483">
        <v>1753583973</v>
      </c>
      <c r="Q483">
        <v>2098</v>
      </c>
      <c r="S483" t="s">
        <v>147</v>
      </c>
      <c r="T483">
        <v>0</v>
      </c>
      <c r="U483" t="s">
        <v>148</v>
      </c>
      <c r="V483">
        <f>MATCH(D483,Отчет!$D$1:$D$65536,0)</f>
        <v>21</v>
      </c>
    </row>
    <row r="484" spans="1:22" x14ac:dyDescent="0.2">
      <c r="A484" s="18">
        <v>1865351293</v>
      </c>
      <c r="B484" s="18">
        <v>6</v>
      </c>
      <c r="C484" s="18" t="s">
        <v>152</v>
      </c>
      <c r="D484" s="18">
        <v>1171523010</v>
      </c>
      <c r="E484" s="7" t="s">
        <v>72</v>
      </c>
      <c r="F484" s="18" t="s">
        <v>178</v>
      </c>
      <c r="G484" s="7" t="s">
        <v>308</v>
      </c>
      <c r="H484" s="18">
        <v>3</v>
      </c>
      <c r="I484" s="18" t="s">
        <v>145</v>
      </c>
      <c r="J484" s="18" t="s">
        <v>272</v>
      </c>
      <c r="L484" s="18">
        <v>0</v>
      </c>
      <c r="M484" s="18">
        <v>3</v>
      </c>
      <c r="N484" s="18">
        <v>1</v>
      </c>
      <c r="O484" s="18">
        <v>1</v>
      </c>
      <c r="P484">
        <v>1753583973</v>
      </c>
      <c r="Q484">
        <v>2098</v>
      </c>
      <c r="R484" t="s">
        <v>179</v>
      </c>
      <c r="S484" t="s">
        <v>147</v>
      </c>
      <c r="T484">
        <v>0</v>
      </c>
      <c r="U484" t="s">
        <v>148</v>
      </c>
      <c r="V484">
        <f>MATCH(D484,Отчет!$D$1:$D$65536,0)</f>
        <v>65</v>
      </c>
    </row>
    <row r="485" spans="1:22" x14ac:dyDescent="0.2">
      <c r="A485" s="18">
        <v>1865354795</v>
      </c>
      <c r="B485" s="18">
        <v>10</v>
      </c>
      <c r="C485" s="18" t="s">
        <v>171</v>
      </c>
      <c r="D485" s="18">
        <v>1171522093</v>
      </c>
      <c r="E485" s="7" t="s">
        <v>141</v>
      </c>
      <c r="F485" s="18" t="s">
        <v>258</v>
      </c>
      <c r="G485" s="7" t="s">
        <v>308</v>
      </c>
      <c r="H485" s="18">
        <v>3</v>
      </c>
      <c r="I485" s="18" t="s">
        <v>145</v>
      </c>
      <c r="J485" s="18" t="s">
        <v>272</v>
      </c>
      <c r="L485" s="18">
        <v>30</v>
      </c>
      <c r="M485" s="18">
        <v>3</v>
      </c>
      <c r="N485" s="18">
        <v>1</v>
      </c>
      <c r="O485" s="18">
        <v>1</v>
      </c>
      <c r="P485">
        <v>1753583973</v>
      </c>
      <c r="Q485">
        <v>2098</v>
      </c>
      <c r="S485" t="s">
        <v>147</v>
      </c>
      <c r="T485">
        <v>0</v>
      </c>
      <c r="U485" t="s">
        <v>148</v>
      </c>
      <c r="V485">
        <f>MATCH(D485,Отчет!$D$1:$D$65536,0)</f>
        <v>19</v>
      </c>
    </row>
    <row r="486" spans="1:22" x14ac:dyDescent="0.2">
      <c r="A486" s="18">
        <v>1865346165</v>
      </c>
      <c r="B486" s="18">
        <v>7</v>
      </c>
      <c r="C486" s="18" t="s">
        <v>160</v>
      </c>
      <c r="D486" s="18">
        <v>1171522057</v>
      </c>
      <c r="E486" s="7" t="s">
        <v>59</v>
      </c>
      <c r="F486" s="18" t="s">
        <v>257</v>
      </c>
      <c r="G486" s="7" t="s">
        <v>308</v>
      </c>
      <c r="H486" s="18">
        <v>3</v>
      </c>
      <c r="I486" s="18" t="s">
        <v>145</v>
      </c>
      <c r="J486" s="18" t="s">
        <v>272</v>
      </c>
      <c r="L486" s="18">
        <v>21</v>
      </c>
      <c r="M486" s="18">
        <v>3</v>
      </c>
      <c r="N486" s="18">
        <v>1</v>
      </c>
      <c r="O486" s="18">
        <v>0</v>
      </c>
      <c r="P486">
        <v>1753583973</v>
      </c>
      <c r="Q486">
        <v>2098</v>
      </c>
      <c r="S486" t="s">
        <v>147</v>
      </c>
      <c r="T486">
        <v>0</v>
      </c>
      <c r="U486" t="s">
        <v>148</v>
      </c>
      <c r="V486">
        <f>MATCH(D486,Отчет!$D$1:$D$65536,0)</f>
        <v>85</v>
      </c>
    </row>
    <row r="487" spans="1:22" x14ac:dyDescent="0.2">
      <c r="A487" s="18">
        <v>1865354785</v>
      </c>
      <c r="B487" s="18">
        <v>6</v>
      </c>
      <c r="C487" s="18" t="s">
        <v>171</v>
      </c>
      <c r="D487" s="18">
        <v>1171523547</v>
      </c>
      <c r="E487" s="7" t="s">
        <v>118</v>
      </c>
      <c r="F487" s="18" t="s">
        <v>190</v>
      </c>
      <c r="G487" s="7" t="s">
        <v>308</v>
      </c>
      <c r="H487" s="18">
        <v>3</v>
      </c>
      <c r="I487" s="18" t="s">
        <v>145</v>
      </c>
      <c r="J487" s="18" t="s">
        <v>272</v>
      </c>
      <c r="L487" s="18">
        <v>18</v>
      </c>
      <c r="M487" s="18">
        <v>3</v>
      </c>
      <c r="N487" s="18">
        <v>1</v>
      </c>
      <c r="O487" s="18">
        <v>1</v>
      </c>
      <c r="P487">
        <v>1753583973</v>
      </c>
      <c r="Q487">
        <v>2098</v>
      </c>
      <c r="S487" t="s">
        <v>147</v>
      </c>
      <c r="T487">
        <v>0</v>
      </c>
      <c r="U487" t="s">
        <v>148</v>
      </c>
      <c r="V487">
        <f>MATCH(D487,Отчет!$D$1:$D$65536,0)</f>
        <v>62</v>
      </c>
    </row>
    <row r="488" spans="1:22" x14ac:dyDescent="0.2">
      <c r="A488" s="18">
        <v>1865346137</v>
      </c>
      <c r="B488" s="18">
        <v>7</v>
      </c>
      <c r="C488" s="18" t="s">
        <v>160</v>
      </c>
      <c r="D488" s="18">
        <v>1171523483</v>
      </c>
      <c r="E488" s="7" t="s">
        <v>49</v>
      </c>
      <c r="F488" s="18" t="s">
        <v>188</v>
      </c>
      <c r="G488" s="7" t="s">
        <v>308</v>
      </c>
      <c r="H488" s="18">
        <v>3</v>
      </c>
      <c r="I488" s="18" t="s">
        <v>145</v>
      </c>
      <c r="J488" s="18" t="s">
        <v>272</v>
      </c>
      <c r="L488" s="18">
        <v>21</v>
      </c>
      <c r="M488" s="18">
        <v>3</v>
      </c>
      <c r="N488" s="18">
        <v>1</v>
      </c>
      <c r="O488" s="18">
        <v>1</v>
      </c>
      <c r="P488">
        <v>1753583973</v>
      </c>
      <c r="Q488">
        <v>2098</v>
      </c>
      <c r="S488" t="s">
        <v>147</v>
      </c>
      <c r="T488">
        <v>0</v>
      </c>
      <c r="U488" t="s">
        <v>148</v>
      </c>
      <c r="V488">
        <f>MATCH(D488,Отчет!$D$1:$D$65536,0)</f>
        <v>60</v>
      </c>
    </row>
    <row r="489" spans="1:22" x14ac:dyDescent="0.2">
      <c r="A489" s="18">
        <v>1865346187</v>
      </c>
      <c r="B489" s="18">
        <v>9</v>
      </c>
      <c r="C489" s="18" t="s">
        <v>160</v>
      </c>
      <c r="D489" s="18">
        <v>1171523122</v>
      </c>
      <c r="E489" s="7" t="s">
        <v>62</v>
      </c>
      <c r="F489" s="18" t="s">
        <v>168</v>
      </c>
      <c r="G489" s="7" t="s">
        <v>308</v>
      </c>
      <c r="H489" s="18">
        <v>3</v>
      </c>
      <c r="I489" s="18" t="s">
        <v>145</v>
      </c>
      <c r="J489" s="18" t="s">
        <v>272</v>
      </c>
      <c r="L489" s="18">
        <v>27</v>
      </c>
      <c r="M489" s="18">
        <v>3</v>
      </c>
      <c r="N489" s="18">
        <v>1</v>
      </c>
      <c r="O489" s="18">
        <v>1</v>
      </c>
      <c r="P489">
        <v>1753583973</v>
      </c>
      <c r="Q489">
        <v>2098</v>
      </c>
      <c r="S489" t="s">
        <v>147</v>
      </c>
      <c r="T489">
        <v>0</v>
      </c>
      <c r="U489" t="s">
        <v>148</v>
      </c>
      <c r="V489">
        <f>MATCH(D489,Отчет!$D$1:$D$65536,0)</f>
        <v>17</v>
      </c>
    </row>
    <row r="490" spans="1:22" x14ac:dyDescent="0.2">
      <c r="A490" s="18">
        <v>1865346148</v>
      </c>
      <c r="B490" s="18">
        <v>10</v>
      </c>
      <c r="C490" s="18" t="s">
        <v>160</v>
      </c>
      <c r="D490" s="18">
        <v>1181080296</v>
      </c>
      <c r="E490" s="7" t="s">
        <v>51</v>
      </c>
      <c r="F490" s="18" t="s">
        <v>204</v>
      </c>
      <c r="G490" s="7" t="s">
        <v>308</v>
      </c>
      <c r="H490" s="18">
        <v>3</v>
      </c>
      <c r="I490" s="18" t="s">
        <v>145</v>
      </c>
      <c r="J490" s="18" t="s">
        <v>272</v>
      </c>
      <c r="L490" s="18">
        <v>30</v>
      </c>
      <c r="M490" s="18">
        <v>3</v>
      </c>
      <c r="N490" s="18">
        <v>1</v>
      </c>
      <c r="O490" s="18">
        <v>1</v>
      </c>
      <c r="P490">
        <v>1753583973</v>
      </c>
      <c r="Q490">
        <v>2098</v>
      </c>
      <c r="S490" t="s">
        <v>147</v>
      </c>
      <c r="T490">
        <v>0</v>
      </c>
      <c r="U490" t="s">
        <v>148</v>
      </c>
      <c r="V490">
        <f>MATCH(D490,Отчет!$D$1:$D$65536,0)</f>
        <v>57</v>
      </c>
    </row>
    <row r="491" spans="1:22" x14ac:dyDescent="0.2">
      <c r="A491" s="18">
        <v>1945927799</v>
      </c>
      <c r="B491" s="18">
        <v>4</v>
      </c>
      <c r="C491" s="18" t="s">
        <v>171</v>
      </c>
      <c r="D491" s="18">
        <v>1945850526</v>
      </c>
      <c r="E491" s="7" t="s">
        <v>93</v>
      </c>
      <c r="F491" s="18" t="s">
        <v>210</v>
      </c>
      <c r="G491" s="7" t="s">
        <v>308</v>
      </c>
      <c r="H491" s="18">
        <v>3</v>
      </c>
      <c r="I491" s="18" t="s">
        <v>145</v>
      </c>
      <c r="J491" s="18" t="s">
        <v>272</v>
      </c>
      <c r="L491" s="18">
        <v>0</v>
      </c>
      <c r="M491" s="18">
        <v>3</v>
      </c>
      <c r="N491" s="18">
        <v>1</v>
      </c>
      <c r="O491" s="18">
        <v>1</v>
      </c>
      <c r="P491">
        <v>1753583973</v>
      </c>
      <c r="Q491">
        <v>2098</v>
      </c>
      <c r="R491" t="s">
        <v>179</v>
      </c>
      <c r="S491" t="s">
        <v>147</v>
      </c>
      <c r="T491">
        <v>0</v>
      </c>
      <c r="U491" t="s">
        <v>148</v>
      </c>
      <c r="V491">
        <f>MATCH(D491,Отчет!$D$1:$D$65536,0)</f>
        <v>115</v>
      </c>
    </row>
    <row r="492" spans="1:22" x14ac:dyDescent="0.2">
      <c r="A492" s="18">
        <v>1865351675</v>
      </c>
      <c r="B492" s="18">
        <v>6</v>
      </c>
      <c r="C492" s="18" t="s">
        <v>152</v>
      </c>
      <c r="D492" s="18">
        <v>1171519862</v>
      </c>
      <c r="E492" s="7" t="s">
        <v>73</v>
      </c>
      <c r="F492" s="18" t="s">
        <v>224</v>
      </c>
      <c r="G492" s="7" t="s">
        <v>308</v>
      </c>
      <c r="H492" s="18">
        <v>3</v>
      </c>
      <c r="I492" s="18" t="s">
        <v>145</v>
      </c>
      <c r="J492" s="18" t="s">
        <v>272</v>
      </c>
      <c r="L492" s="18">
        <v>18</v>
      </c>
      <c r="M492" s="18">
        <v>3</v>
      </c>
      <c r="N492" s="18">
        <v>1</v>
      </c>
      <c r="O492" s="18">
        <v>1</v>
      </c>
      <c r="P492">
        <v>1753583973</v>
      </c>
      <c r="Q492">
        <v>2098</v>
      </c>
      <c r="S492" t="s">
        <v>147</v>
      </c>
      <c r="T492">
        <v>0</v>
      </c>
      <c r="U492" t="s">
        <v>148</v>
      </c>
      <c r="V492">
        <f>MATCH(D492,Отчет!$D$1:$D$65536,0)</f>
        <v>76</v>
      </c>
    </row>
    <row r="493" spans="1:22" x14ac:dyDescent="0.2">
      <c r="A493" s="18">
        <v>1865354046</v>
      </c>
      <c r="B493" s="18">
        <v>10</v>
      </c>
      <c r="C493" s="18" t="s">
        <v>142</v>
      </c>
      <c r="D493" s="18">
        <v>1171521544</v>
      </c>
      <c r="E493" s="7" t="s">
        <v>83</v>
      </c>
      <c r="F493" s="18" t="s">
        <v>250</v>
      </c>
      <c r="G493" s="7" t="s">
        <v>308</v>
      </c>
      <c r="H493" s="18">
        <v>3</v>
      </c>
      <c r="I493" s="18" t="s">
        <v>145</v>
      </c>
      <c r="J493" s="18" t="s">
        <v>272</v>
      </c>
      <c r="L493" s="18">
        <v>30</v>
      </c>
      <c r="M493" s="18">
        <v>3</v>
      </c>
      <c r="N493" s="18">
        <v>1</v>
      </c>
      <c r="O493" s="18">
        <v>0</v>
      </c>
      <c r="P493">
        <v>1753583973</v>
      </c>
      <c r="Q493">
        <v>2098</v>
      </c>
      <c r="S493" t="s">
        <v>147</v>
      </c>
      <c r="T493">
        <v>0</v>
      </c>
      <c r="U493" t="s">
        <v>148</v>
      </c>
      <c r="V493">
        <f>MATCH(D493,Отчет!$D$1:$D$65536,0)</f>
        <v>24</v>
      </c>
    </row>
    <row r="494" spans="1:22" x14ac:dyDescent="0.2">
      <c r="A494" s="18">
        <v>1865350880</v>
      </c>
      <c r="B494" s="18">
        <v>6</v>
      </c>
      <c r="C494" s="18" t="s">
        <v>152</v>
      </c>
      <c r="D494" s="18">
        <v>1171521848</v>
      </c>
      <c r="E494" s="7" t="s">
        <v>81</v>
      </c>
      <c r="F494" s="18" t="s">
        <v>254</v>
      </c>
      <c r="G494" s="7" t="s">
        <v>308</v>
      </c>
      <c r="H494" s="18">
        <v>3</v>
      </c>
      <c r="I494" s="18" t="s">
        <v>145</v>
      </c>
      <c r="J494" s="18" t="s">
        <v>272</v>
      </c>
      <c r="L494" s="18">
        <v>0</v>
      </c>
      <c r="M494" s="18">
        <v>3</v>
      </c>
      <c r="N494" s="18">
        <v>1</v>
      </c>
      <c r="O494" s="18">
        <v>1</v>
      </c>
      <c r="P494">
        <v>1753583973</v>
      </c>
      <c r="Q494">
        <v>2098</v>
      </c>
      <c r="R494" t="s">
        <v>179</v>
      </c>
      <c r="S494" t="s">
        <v>147</v>
      </c>
      <c r="T494">
        <v>0</v>
      </c>
      <c r="U494" t="s">
        <v>148</v>
      </c>
      <c r="V494">
        <f>MATCH(D494,Отчет!$D$1:$D$65536,0)</f>
        <v>66</v>
      </c>
    </row>
    <row r="495" spans="1:22" x14ac:dyDescent="0.2">
      <c r="A495" s="18">
        <v>1865352763</v>
      </c>
      <c r="B495" s="18">
        <v>8</v>
      </c>
      <c r="C495" s="18" t="s">
        <v>152</v>
      </c>
      <c r="D495" s="18">
        <v>1171520210</v>
      </c>
      <c r="E495" s="7" t="s">
        <v>64</v>
      </c>
      <c r="F495" s="18" t="s">
        <v>229</v>
      </c>
      <c r="G495" s="7" t="s">
        <v>308</v>
      </c>
      <c r="H495" s="18">
        <v>3</v>
      </c>
      <c r="I495" s="18" t="s">
        <v>145</v>
      </c>
      <c r="J495" s="18" t="s">
        <v>272</v>
      </c>
      <c r="L495" s="18">
        <v>24</v>
      </c>
      <c r="M495" s="18">
        <v>3</v>
      </c>
      <c r="N495" s="18">
        <v>1</v>
      </c>
      <c r="O495" s="18">
        <v>0</v>
      </c>
      <c r="P495">
        <v>1753583973</v>
      </c>
      <c r="Q495">
        <v>2098</v>
      </c>
      <c r="S495" t="s">
        <v>147</v>
      </c>
      <c r="T495">
        <v>0</v>
      </c>
      <c r="U495" t="s">
        <v>148</v>
      </c>
      <c r="V495">
        <f>MATCH(D495,Отчет!$D$1:$D$65536,0)</f>
        <v>36</v>
      </c>
    </row>
    <row r="496" spans="1:22" x14ac:dyDescent="0.2">
      <c r="A496" s="18">
        <v>1865346213</v>
      </c>
      <c r="B496" s="18">
        <v>10</v>
      </c>
      <c r="C496" s="18" t="s">
        <v>160</v>
      </c>
      <c r="D496" s="18">
        <v>1171520574</v>
      </c>
      <c r="E496" s="7" t="s">
        <v>124</v>
      </c>
      <c r="F496" s="18" t="s">
        <v>233</v>
      </c>
      <c r="G496" s="7" t="s">
        <v>308</v>
      </c>
      <c r="H496" s="18">
        <v>3</v>
      </c>
      <c r="I496" s="18" t="s">
        <v>145</v>
      </c>
      <c r="J496" s="18" t="s">
        <v>272</v>
      </c>
      <c r="L496" s="18">
        <v>30</v>
      </c>
      <c r="M496" s="18">
        <v>3</v>
      </c>
      <c r="N496" s="18">
        <v>1</v>
      </c>
      <c r="O496" s="18">
        <v>0</v>
      </c>
      <c r="P496">
        <v>1753583973</v>
      </c>
      <c r="Q496">
        <v>2098</v>
      </c>
      <c r="S496" t="s">
        <v>147</v>
      </c>
      <c r="T496">
        <v>0</v>
      </c>
      <c r="U496" t="s">
        <v>148</v>
      </c>
      <c r="V496">
        <f>MATCH(D496,Отчет!$D$1:$D$65536,0)</f>
        <v>42</v>
      </c>
    </row>
    <row r="497" spans="1:22" x14ac:dyDescent="0.2">
      <c r="A497" s="18">
        <v>1865354054</v>
      </c>
      <c r="B497" s="18">
        <v>8</v>
      </c>
      <c r="C497" s="18" t="s">
        <v>142</v>
      </c>
      <c r="D497" s="18">
        <v>1171518953</v>
      </c>
      <c r="E497" s="7" t="s">
        <v>91</v>
      </c>
      <c r="F497" s="18" t="s">
        <v>216</v>
      </c>
      <c r="G497" s="7" t="s">
        <v>308</v>
      </c>
      <c r="H497" s="18">
        <v>3</v>
      </c>
      <c r="I497" s="18" t="s">
        <v>145</v>
      </c>
      <c r="J497" s="18" t="s">
        <v>272</v>
      </c>
      <c r="L497" s="18">
        <v>24</v>
      </c>
      <c r="M497" s="18">
        <v>3</v>
      </c>
      <c r="N497" s="18">
        <v>1</v>
      </c>
      <c r="O497" s="18">
        <v>1</v>
      </c>
      <c r="P497">
        <v>1753583973</v>
      </c>
      <c r="Q497">
        <v>2098</v>
      </c>
      <c r="S497" t="s">
        <v>147</v>
      </c>
      <c r="T497">
        <v>0</v>
      </c>
      <c r="U497" t="s">
        <v>148</v>
      </c>
      <c r="V497">
        <f>MATCH(D497,Отчет!$D$1:$D$65536,0)</f>
        <v>25</v>
      </c>
    </row>
    <row r="498" spans="1:22" x14ac:dyDescent="0.2">
      <c r="A498" s="18">
        <v>1865352158</v>
      </c>
      <c r="B498" s="18">
        <v>8</v>
      </c>
      <c r="C498" s="18" t="s">
        <v>152</v>
      </c>
      <c r="D498" s="18">
        <v>1171519002</v>
      </c>
      <c r="E498" s="7" t="s">
        <v>71</v>
      </c>
      <c r="F498" s="18" t="s">
        <v>218</v>
      </c>
      <c r="G498" s="7" t="s">
        <v>308</v>
      </c>
      <c r="H498" s="18">
        <v>3</v>
      </c>
      <c r="I498" s="18" t="s">
        <v>145</v>
      </c>
      <c r="J498" s="18" t="s">
        <v>272</v>
      </c>
      <c r="L498" s="18">
        <v>24</v>
      </c>
      <c r="M498" s="18">
        <v>3</v>
      </c>
      <c r="N498" s="18">
        <v>1</v>
      </c>
      <c r="O498" s="18">
        <v>1</v>
      </c>
      <c r="P498">
        <v>1753583973</v>
      </c>
      <c r="Q498">
        <v>2098</v>
      </c>
      <c r="S498" t="s">
        <v>147</v>
      </c>
      <c r="T498">
        <v>0</v>
      </c>
      <c r="U498" t="s">
        <v>148</v>
      </c>
      <c r="V498">
        <f>MATCH(D498,Отчет!$D$1:$D$65536,0)</f>
        <v>68</v>
      </c>
    </row>
    <row r="499" spans="1:22" x14ac:dyDescent="0.2">
      <c r="A499" s="18">
        <v>1865362212</v>
      </c>
      <c r="B499" s="18">
        <v>6</v>
      </c>
      <c r="C499" s="18" t="s">
        <v>152</v>
      </c>
      <c r="D499" s="18">
        <v>1171519026</v>
      </c>
      <c r="E499" s="7" t="s">
        <v>131</v>
      </c>
      <c r="F499" s="18" t="s">
        <v>219</v>
      </c>
      <c r="G499" s="7" t="s">
        <v>308</v>
      </c>
      <c r="H499" s="18">
        <v>3</v>
      </c>
      <c r="I499" s="18" t="s">
        <v>145</v>
      </c>
      <c r="J499" s="18" t="s">
        <v>272</v>
      </c>
      <c r="L499" s="18">
        <v>18</v>
      </c>
      <c r="M499" s="18">
        <v>3</v>
      </c>
      <c r="N499" s="18">
        <v>1</v>
      </c>
      <c r="O499" s="18">
        <v>1</v>
      </c>
      <c r="P499">
        <v>1753583973</v>
      </c>
      <c r="Q499">
        <v>2098</v>
      </c>
      <c r="S499" t="s">
        <v>147</v>
      </c>
      <c r="T499">
        <v>0</v>
      </c>
      <c r="U499" t="s">
        <v>148</v>
      </c>
      <c r="V499">
        <f>MATCH(D499,Отчет!$D$1:$D$65536,0)</f>
        <v>44</v>
      </c>
    </row>
    <row r="500" spans="1:22" x14ac:dyDescent="0.2">
      <c r="A500" s="18">
        <v>1865442099</v>
      </c>
      <c r="B500" s="18">
        <v>8</v>
      </c>
      <c r="C500" s="18" t="s">
        <v>160</v>
      </c>
      <c r="D500" s="18">
        <v>1171548010</v>
      </c>
      <c r="E500" s="7" t="s">
        <v>45</v>
      </c>
      <c r="F500" s="18" t="s">
        <v>198</v>
      </c>
      <c r="G500" s="7" t="s">
        <v>309</v>
      </c>
      <c r="H500" s="18">
        <v>3</v>
      </c>
      <c r="I500" s="18" t="s">
        <v>145</v>
      </c>
      <c r="J500" s="18" t="s">
        <v>272</v>
      </c>
      <c r="L500" s="18">
        <v>24</v>
      </c>
      <c r="M500" s="18">
        <v>3</v>
      </c>
      <c r="N500" s="18">
        <v>1</v>
      </c>
      <c r="O500" s="18">
        <v>0</v>
      </c>
      <c r="P500">
        <v>1753583973</v>
      </c>
      <c r="Q500">
        <v>2098</v>
      </c>
      <c r="S500" t="s">
        <v>147</v>
      </c>
      <c r="T500">
        <v>0</v>
      </c>
      <c r="U500" t="s">
        <v>148</v>
      </c>
      <c r="V500">
        <f>MATCH(D500,Отчет!$D$1:$D$65536,0)</f>
        <v>43</v>
      </c>
    </row>
    <row r="501" spans="1:22" x14ac:dyDescent="0.2">
      <c r="A501" s="18">
        <v>1865442903</v>
      </c>
      <c r="B501" s="18">
        <v>5</v>
      </c>
      <c r="C501" s="18" t="s">
        <v>171</v>
      </c>
      <c r="D501" s="18">
        <v>1171521027</v>
      </c>
      <c r="E501" s="7" t="s">
        <v>47</v>
      </c>
      <c r="F501" s="18" t="s">
        <v>242</v>
      </c>
      <c r="G501" s="7" t="s">
        <v>309</v>
      </c>
      <c r="H501" s="18">
        <v>3</v>
      </c>
      <c r="I501" s="18" t="s">
        <v>145</v>
      </c>
      <c r="J501" s="18" t="s">
        <v>272</v>
      </c>
      <c r="L501" s="18">
        <v>15</v>
      </c>
      <c r="M501" s="18">
        <v>3</v>
      </c>
      <c r="N501" s="18">
        <v>1</v>
      </c>
      <c r="O501" s="18">
        <v>0</v>
      </c>
      <c r="P501">
        <v>1753583973</v>
      </c>
      <c r="Q501">
        <v>2098</v>
      </c>
      <c r="S501" t="s">
        <v>147</v>
      </c>
      <c r="T501">
        <v>0</v>
      </c>
      <c r="U501" t="s">
        <v>148</v>
      </c>
      <c r="V501">
        <f>MATCH(D501,Отчет!$D$1:$D$65536,0)</f>
        <v>54</v>
      </c>
    </row>
    <row r="502" spans="1:22" x14ac:dyDescent="0.2">
      <c r="A502" s="18">
        <v>1865442105</v>
      </c>
      <c r="B502" s="18">
        <v>8</v>
      </c>
      <c r="C502" s="18" t="s">
        <v>160</v>
      </c>
      <c r="D502" s="18">
        <v>1171520607</v>
      </c>
      <c r="E502" s="7" t="s">
        <v>87</v>
      </c>
      <c r="F502" s="18" t="s">
        <v>234</v>
      </c>
      <c r="G502" s="7" t="s">
        <v>309</v>
      </c>
      <c r="H502" s="18">
        <v>3</v>
      </c>
      <c r="I502" s="18" t="s">
        <v>145</v>
      </c>
      <c r="J502" s="18" t="s">
        <v>272</v>
      </c>
      <c r="L502" s="18">
        <v>24</v>
      </c>
      <c r="M502" s="18">
        <v>3</v>
      </c>
      <c r="N502" s="18">
        <v>1</v>
      </c>
      <c r="O502" s="18">
        <v>0</v>
      </c>
      <c r="P502">
        <v>1753583973</v>
      </c>
      <c r="Q502">
        <v>2098</v>
      </c>
      <c r="S502" t="s">
        <v>147</v>
      </c>
      <c r="T502">
        <v>0</v>
      </c>
      <c r="U502" t="s">
        <v>148</v>
      </c>
      <c r="V502">
        <f>MATCH(D502,Отчет!$D$1:$D$65536,0)</f>
        <v>72</v>
      </c>
    </row>
    <row r="503" spans="1:22" x14ac:dyDescent="0.2">
      <c r="A503" s="18">
        <v>1865442897</v>
      </c>
      <c r="B503" s="18">
        <v>9</v>
      </c>
      <c r="C503" s="18" t="s">
        <v>142</v>
      </c>
      <c r="D503" s="18">
        <v>1181080373</v>
      </c>
      <c r="E503" s="7" t="s">
        <v>125</v>
      </c>
      <c r="F503" s="18" t="s">
        <v>158</v>
      </c>
      <c r="G503" s="7" t="s">
        <v>309</v>
      </c>
      <c r="H503" s="18">
        <v>3</v>
      </c>
      <c r="I503" s="18" t="s">
        <v>145</v>
      </c>
      <c r="J503" s="18" t="s">
        <v>272</v>
      </c>
      <c r="L503" s="18">
        <v>27</v>
      </c>
      <c r="M503" s="18">
        <v>3</v>
      </c>
      <c r="N503" s="18">
        <v>1</v>
      </c>
      <c r="O503" s="18">
        <v>1</v>
      </c>
      <c r="P503">
        <v>1753583973</v>
      </c>
      <c r="Q503">
        <v>2098</v>
      </c>
      <c r="S503" t="s">
        <v>147</v>
      </c>
      <c r="T503">
        <v>0</v>
      </c>
      <c r="U503" t="s">
        <v>148</v>
      </c>
      <c r="V503">
        <f>MATCH(D503,Отчет!$D$1:$D$65536,0)</f>
        <v>101</v>
      </c>
    </row>
    <row r="504" spans="1:22" x14ac:dyDescent="0.2">
      <c r="A504" s="18">
        <v>1865442093</v>
      </c>
      <c r="B504" s="18">
        <v>9</v>
      </c>
      <c r="C504" s="18" t="s">
        <v>160</v>
      </c>
      <c r="D504" s="18">
        <v>1171521318</v>
      </c>
      <c r="E504" s="7" t="s">
        <v>52</v>
      </c>
      <c r="F504" s="18" t="s">
        <v>243</v>
      </c>
      <c r="G504" s="7" t="s">
        <v>309</v>
      </c>
      <c r="H504" s="18">
        <v>3</v>
      </c>
      <c r="I504" s="18" t="s">
        <v>145</v>
      </c>
      <c r="J504" s="18" t="s">
        <v>272</v>
      </c>
      <c r="L504" s="18">
        <v>27</v>
      </c>
      <c r="M504" s="18">
        <v>3</v>
      </c>
      <c r="N504" s="18">
        <v>1</v>
      </c>
      <c r="O504" s="18">
        <v>0</v>
      </c>
      <c r="P504">
        <v>1753583973</v>
      </c>
      <c r="Q504">
        <v>2098</v>
      </c>
      <c r="S504" t="s">
        <v>147</v>
      </c>
      <c r="T504">
        <v>0</v>
      </c>
      <c r="U504" t="s">
        <v>148</v>
      </c>
      <c r="V504">
        <f>MATCH(D504,Отчет!$D$1:$D$65536,0)</f>
        <v>67</v>
      </c>
    </row>
    <row r="505" spans="1:22" x14ac:dyDescent="0.2">
      <c r="A505" s="18">
        <v>1865442085</v>
      </c>
      <c r="B505" s="18">
        <v>6</v>
      </c>
      <c r="C505" s="18" t="s">
        <v>160</v>
      </c>
      <c r="D505" s="18">
        <v>1171522173</v>
      </c>
      <c r="E505" s="7" t="s">
        <v>50</v>
      </c>
      <c r="F505" s="18" t="s">
        <v>259</v>
      </c>
      <c r="G505" s="7" t="s">
        <v>309</v>
      </c>
      <c r="H505" s="18">
        <v>3</v>
      </c>
      <c r="I505" s="18" t="s">
        <v>145</v>
      </c>
      <c r="J505" s="18" t="s">
        <v>272</v>
      </c>
      <c r="L505" s="18">
        <v>18</v>
      </c>
      <c r="M505" s="18">
        <v>3</v>
      </c>
      <c r="N505" s="18">
        <v>1</v>
      </c>
      <c r="O505" s="18">
        <v>0</v>
      </c>
      <c r="P505">
        <v>1753583973</v>
      </c>
      <c r="Q505">
        <v>2098</v>
      </c>
      <c r="S505" t="s">
        <v>147</v>
      </c>
      <c r="T505">
        <v>0</v>
      </c>
      <c r="U505" t="s">
        <v>148</v>
      </c>
      <c r="V505">
        <f>MATCH(D505,Отчет!$D$1:$D$65536,0)</f>
        <v>74</v>
      </c>
    </row>
    <row r="506" spans="1:22" x14ac:dyDescent="0.2">
      <c r="A506" s="18">
        <v>1865442916</v>
      </c>
      <c r="B506" s="18">
        <v>9</v>
      </c>
      <c r="C506" s="18" t="s">
        <v>171</v>
      </c>
      <c r="D506" s="18">
        <v>1171521816</v>
      </c>
      <c r="E506" s="7" t="s">
        <v>105</v>
      </c>
      <c r="F506" s="18" t="s">
        <v>253</v>
      </c>
      <c r="G506" s="7" t="s">
        <v>309</v>
      </c>
      <c r="H506" s="18">
        <v>3</v>
      </c>
      <c r="I506" s="18" t="s">
        <v>145</v>
      </c>
      <c r="J506" s="18" t="s">
        <v>272</v>
      </c>
      <c r="L506" s="18">
        <v>27</v>
      </c>
      <c r="M506" s="18">
        <v>3</v>
      </c>
      <c r="N506" s="18">
        <v>1</v>
      </c>
      <c r="O506" s="18">
        <v>0</v>
      </c>
      <c r="P506">
        <v>1753583973</v>
      </c>
      <c r="Q506">
        <v>2098</v>
      </c>
      <c r="S506" t="s">
        <v>147</v>
      </c>
      <c r="T506">
        <v>0</v>
      </c>
      <c r="U506" t="s">
        <v>148</v>
      </c>
      <c r="V506">
        <f>MATCH(D506,Отчет!$D$1:$D$65536,0)</f>
        <v>58</v>
      </c>
    </row>
    <row r="507" spans="1:22" x14ac:dyDescent="0.2">
      <c r="A507" s="18">
        <v>1865442909</v>
      </c>
      <c r="B507" s="18">
        <v>8</v>
      </c>
      <c r="C507" s="18" t="s">
        <v>171</v>
      </c>
      <c r="D507" s="18">
        <v>1171592240</v>
      </c>
      <c r="E507" s="7" t="s">
        <v>55</v>
      </c>
      <c r="F507" s="18" t="s">
        <v>199</v>
      </c>
      <c r="G507" s="7" t="s">
        <v>309</v>
      </c>
      <c r="H507" s="18">
        <v>3</v>
      </c>
      <c r="I507" s="18" t="s">
        <v>145</v>
      </c>
      <c r="J507" s="18" t="s">
        <v>272</v>
      </c>
      <c r="L507" s="18">
        <v>24</v>
      </c>
      <c r="M507" s="18">
        <v>3</v>
      </c>
      <c r="N507" s="18">
        <v>1</v>
      </c>
      <c r="O507" s="18">
        <v>0</v>
      </c>
      <c r="P507">
        <v>1753583973</v>
      </c>
      <c r="Q507">
        <v>2098</v>
      </c>
      <c r="R507" t="s">
        <v>179</v>
      </c>
      <c r="S507" t="s">
        <v>147</v>
      </c>
      <c r="T507">
        <v>0</v>
      </c>
      <c r="U507" t="s">
        <v>148</v>
      </c>
      <c r="V507">
        <f>MATCH(D507,Отчет!$D$1:$D$65536,0)</f>
        <v>96</v>
      </c>
    </row>
    <row r="508" spans="1:22" x14ac:dyDescent="0.2">
      <c r="A508" s="18">
        <v>2021895685</v>
      </c>
      <c r="B508" s="18">
        <v>5</v>
      </c>
      <c r="C508" s="18" t="s">
        <v>142</v>
      </c>
      <c r="D508" s="18">
        <v>2021875678</v>
      </c>
      <c r="E508" s="7" t="s">
        <v>60</v>
      </c>
      <c r="F508" s="18" t="s">
        <v>212</v>
      </c>
      <c r="G508" s="7" t="s">
        <v>309</v>
      </c>
      <c r="H508" s="18">
        <v>4</v>
      </c>
      <c r="I508" s="18" t="s">
        <v>145</v>
      </c>
      <c r="J508" s="18" t="s">
        <v>272</v>
      </c>
      <c r="L508" s="18">
        <v>15</v>
      </c>
      <c r="M508" s="18">
        <v>3</v>
      </c>
      <c r="N508" s="18">
        <v>1</v>
      </c>
      <c r="O508" s="18">
        <v>0</v>
      </c>
      <c r="P508">
        <v>1753583973</v>
      </c>
      <c r="Q508">
        <v>2098</v>
      </c>
      <c r="R508" t="s">
        <v>177</v>
      </c>
      <c r="S508" t="s">
        <v>147</v>
      </c>
      <c r="T508">
        <v>0</v>
      </c>
      <c r="U508" t="s">
        <v>148</v>
      </c>
      <c r="V508">
        <f>MATCH(D508,Отчет!$D$1:$D$65536,0)</f>
        <v>112</v>
      </c>
    </row>
    <row r="509" spans="1:22" x14ac:dyDescent="0.2">
      <c r="A509" s="18">
        <v>1865428484</v>
      </c>
      <c r="B509" s="18">
        <v>7</v>
      </c>
      <c r="C509" s="18" t="s">
        <v>142</v>
      </c>
      <c r="D509" s="18">
        <v>1171522661</v>
      </c>
      <c r="E509" s="7" t="s">
        <v>110</v>
      </c>
      <c r="F509" s="18" t="s">
        <v>157</v>
      </c>
      <c r="G509" s="7" t="s">
        <v>310</v>
      </c>
      <c r="H509" s="18">
        <v>3</v>
      </c>
      <c r="I509" s="18" t="s">
        <v>145</v>
      </c>
      <c r="J509" s="18" t="s">
        <v>272</v>
      </c>
      <c r="L509" s="18">
        <v>0</v>
      </c>
      <c r="M509" s="18">
        <v>3</v>
      </c>
      <c r="N509" s="18">
        <v>1</v>
      </c>
      <c r="O509" s="18">
        <v>1</v>
      </c>
      <c r="P509">
        <v>1753583973</v>
      </c>
      <c r="Q509">
        <v>2098</v>
      </c>
      <c r="S509" t="s">
        <v>147</v>
      </c>
      <c r="T509">
        <v>0</v>
      </c>
      <c r="U509" t="s">
        <v>148</v>
      </c>
      <c r="V509">
        <f>MATCH(D509,Отчет!$D$1:$D$65536,0)</f>
        <v>49</v>
      </c>
    </row>
    <row r="510" spans="1:22" x14ac:dyDescent="0.2">
      <c r="A510" s="18">
        <v>1865428422</v>
      </c>
      <c r="B510" s="18">
        <v>6</v>
      </c>
      <c r="C510" s="18" t="s">
        <v>152</v>
      </c>
      <c r="D510" s="18">
        <v>1171520712</v>
      </c>
      <c r="E510" s="7" t="s">
        <v>68</v>
      </c>
      <c r="F510" s="18" t="s">
        <v>153</v>
      </c>
      <c r="G510" s="7" t="s">
        <v>310</v>
      </c>
      <c r="H510" s="18">
        <v>3</v>
      </c>
      <c r="I510" s="18" t="s">
        <v>145</v>
      </c>
      <c r="J510" s="18" t="s">
        <v>272</v>
      </c>
      <c r="L510" s="18">
        <v>18</v>
      </c>
      <c r="M510" s="18">
        <v>3</v>
      </c>
      <c r="N510" s="18">
        <v>1</v>
      </c>
      <c r="O510" s="18">
        <v>0</v>
      </c>
      <c r="P510">
        <v>1753583973</v>
      </c>
      <c r="Q510">
        <v>2098</v>
      </c>
      <c r="S510" t="s">
        <v>147</v>
      </c>
      <c r="T510">
        <v>0</v>
      </c>
      <c r="U510" t="s">
        <v>148</v>
      </c>
      <c r="V510">
        <f>MATCH(D510,Отчет!$D$1:$D$65536,0)</f>
        <v>38</v>
      </c>
    </row>
    <row r="511" spans="1:22" x14ac:dyDescent="0.2">
      <c r="A511" s="18">
        <v>1865428410</v>
      </c>
      <c r="B511" s="18">
        <v>6</v>
      </c>
      <c r="C511" s="18" t="s">
        <v>160</v>
      </c>
      <c r="D511" s="18">
        <v>1171520846</v>
      </c>
      <c r="E511" s="7" t="s">
        <v>56</v>
      </c>
      <c r="F511" s="18" t="s">
        <v>237</v>
      </c>
      <c r="G511" s="7" t="s">
        <v>310</v>
      </c>
      <c r="H511" s="18">
        <v>3</v>
      </c>
      <c r="I511" s="18" t="s">
        <v>145</v>
      </c>
      <c r="J511" s="18" t="s">
        <v>272</v>
      </c>
      <c r="L511" s="18">
        <v>0</v>
      </c>
      <c r="M511" s="18">
        <v>3</v>
      </c>
      <c r="N511" s="18">
        <v>1</v>
      </c>
      <c r="O511" s="18">
        <v>0</v>
      </c>
      <c r="P511">
        <v>1753583973</v>
      </c>
      <c r="Q511">
        <v>2098</v>
      </c>
      <c r="S511" t="s">
        <v>147</v>
      </c>
      <c r="T511">
        <v>0</v>
      </c>
      <c r="U511" t="s">
        <v>148</v>
      </c>
      <c r="V511">
        <f>MATCH(D511,Отчет!$D$1:$D$65536,0)</f>
        <v>109</v>
      </c>
    </row>
    <row r="512" spans="1:22" x14ac:dyDescent="0.2">
      <c r="A512" s="18">
        <v>1865428404</v>
      </c>
      <c r="B512" s="18">
        <v>7</v>
      </c>
      <c r="C512" s="18" t="s">
        <v>160</v>
      </c>
      <c r="D512" s="18">
        <v>1171520883</v>
      </c>
      <c r="E512" s="7" t="s">
        <v>54</v>
      </c>
      <c r="F512" s="18" t="s">
        <v>238</v>
      </c>
      <c r="G512" s="7" t="s">
        <v>310</v>
      </c>
      <c r="H512" s="18">
        <v>3</v>
      </c>
      <c r="I512" s="18" t="s">
        <v>145</v>
      </c>
      <c r="J512" s="18" t="s">
        <v>272</v>
      </c>
      <c r="L512" s="18">
        <v>0</v>
      </c>
      <c r="M512" s="18">
        <v>3</v>
      </c>
      <c r="N512" s="18">
        <v>1</v>
      </c>
      <c r="O512" s="18">
        <v>0</v>
      </c>
      <c r="P512">
        <v>1753583973</v>
      </c>
      <c r="Q512">
        <v>2098</v>
      </c>
      <c r="S512" t="s">
        <v>147</v>
      </c>
      <c r="T512">
        <v>0</v>
      </c>
      <c r="U512" t="s">
        <v>148</v>
      </c>
      <c r="V512">
        <f>MATCH(D512,Отчет!$D$1:$D$65536,0)</f>
        <v>53</v>
      </c>
    </row>
    <row r="513" spans="1:22" x14ac:dyDescent="0.2">
      <c r="A513" s="18">
        <v>1865428490</v>
      </c>
      <c r="B513" s="18">
        <v>6</v>
      </c>
      <c r="C513" s="18" t="s">
        <v>142</v>
      </c>
      <c r="D513" s="18">
        <v>1171520992</v>
      </c>
      <c r="E513" s="7" t="s">
        <v>114</v>
      </c>
      <c r="F513" s="18" t="s">
        <v>241</v>
      </c>
      <c r="G513" s="7" t="s">
        <v>310</v>
      </c>
      <c r="H513" s="18">
        <v>3</v>
      </c>
      <c r="I513" s="18" t="s">
        <v>145</v>
      </c>
      <c r="J513" s="18" t="s">
        <v>272</v>
      </c>
      <c r="L513" s="18">
        <v>0</v>
      </c>
      <c r="M513" s="18">
        <v>3</v>
      </c>
      <c r="N513" s="18">
        <v>1</v>
      </c>
      <c r="O513" s="18">
        <v>0</v>
      </c>
      <c r="P513">
        <v>1753583973</v>
      </c>
      <c r="Q513">
        <v>2098</v>
      </c>
      <c r="S513" t="s">
        <v>147</v>
      </c>
      <c r="T513">
        <v>0</v>
      </c>
      <c r="U513" t="s">
        <v>148</v>
      </c>
      <c r="V513">
        <f>MATCH(D513,Отчет!$D$1:$D$65536,0)</f>
        <v>78</v>
      </c>
    </row>
    <row r="514" spans="1:22" x14ac:dyDescent="0.2">
      <c r="A514" s="18">
        <v>1865428471</v>
      </c>
      <c r="B514" s="18">
        <v>7</v>
      </c>
      <c r="C514" s="18" t="s">
        <v>142</v>
      </c>
      <c r="D514" s="18">
        <v>1171518696</v>
      </c>
      <c r="E514" s="7" t="s">
        <v>100</v>
      </c>
      <c r="F514" s="18" t="s">
        <v>213</v>
      </c>
      <c r="G514" s="7" t="s">
        <v>310</v>
      </c>
      <c r="H514" s="18">
        <v>3</v>
      </c>
      <c r="I514" s="18" t="s">
        <v>145</v>
      </c>
      <c r="J514" s="18" t="s">
        <v>272</v>
      </c>
      <c r="L514" s="18">
        <v>21</v>
      </c>
      <c r="M514" s="18">
        <v>3</v>
      </c>
      <c r="N514" s="18">
        <v>1</v>
      </c>
      <c r="O514" s="18">
        <v>1</v>
      </c>
      <c r="P514">
        <v>1753583973</v>
      </c>
      <c r="Q514">
        <v>2098</v>
      </c>
      <c r="S514" t="s">
        <v>147</v>
      </c>
      <c r="T514">
        <v>0</v>
      </c>
      <c r="U514" t="s">
        <v>148</v>
      </c>
      <c r="V514">
        <f>MATCH(D514,Отчет!$D$1:$D$65536,0)</f>
        <v>51</v>
      </c>
    </row>
    <row r="515" spans="1:22" x14ac:dyDescent="0.2">
      <c r="A515" s="18">
        <v>1865428465</v>
      </c>
      <c r="B515" s="18">
        <v>7</v>
      </c>
      <c r="C515" s="18" t="s">
        <v>142</v>
      </c>
      <c r="D515" s="18">
        <v>1171518755</v>
      </c>
      <c r="E515" s="7" t="s">
        <v>95</v>
      </c>
      <c r="F515" s="18" t="s">
        <v>149</v>
      </c>
      <c r="G515" s="7" t="s">
        <v>310</v>
      </c>
      <c r="H515" s="18">
        <v>3</v>
      </c>
      <c r="I515" s="18" t="s">
        <v>145</v>
      </c>
      <c r="J515" s="18" t="s">
        <v>272</v>
      </c>
      <c r="L515" s="18">
        <v>21</v>
      </c>
      <c r="M515" s="18">
        <v>3</v>
      </c>
      <c r="N515" s="18">
        <v>1</v>
      </c>
      <c r="O515" s="18">
        <v>1</v>
      </c>
      <c r="P515">
        <v>1753583973</v>
      </c>
      <c r="Q515">
        <v>2098</v>
      </c>
      <c r="S515" t="s">
        <v>147</v>
      </c>
      <c r="T515">
        <v>0</v>
      </c>
      <c r="U515" t="s">
        <v>148</v>
      </c>
      <c r="V515">
        <f>MATCH(D515,Отчет!$D$1:$D$65536,0)</f>
        <v>32</v>
      </c>
    </row>
    <row r="516" spans="1:22" x14ac:dyDescent="0.2">
      <c r="A516" s="18">
        <v>1865428398</v>
      </c>
      <c r="B516" s="18">
        <v>8</v>
      </c>
      <c r="C516" s="18" t="s">
        <v>160</v>
      </c>
      <c r="D516" s="18">
        <v>1171519713</v>
      </c>
      <c r="E516" s="7" t="s">
        <v>43</v>
      </c>
      <c r="F516" s="18" t="s">
        <v>220</v>
      </c>
      <c r="G516" s="7" t="s">
        <v>310</v>
      </c>
      <c r="H516" s="18">
        <v>3</v>
      </c>
      <c r="I516" s="18" t="s">
        <v>145</v>
      </c>
      <c r="J516" s="18" t="s">
        <v>272</v>
      </c>
      <c r="L516" s="18">
        <v>24</v>
      </c>
      <c r="M516" s="18">
        <v>3</v>
      </c>
      <c r="N516" s="18">
        <v>1</v>
      </c>
      <c r="O516" s="18">
        <v>1</v>
      </c>
      <c r="P516">
        <v>1753583973</v>
      </c>
      <c r="Q516">
        <v>2098</v>
      </c>
      <c r="S516" t="s">
        <v>147</v>
      </c>
      <c r="T516">
        <v>0</v>
      </c>
      <c r="U516" t="s">
        <v>148</v>
      </c>
      <c r="V516">
        <f>MATCH(D516,Отчет!$D$1:$D$65536,0)</f>
        <v>47</v>
      </c>
    </row>
    <row r="517" spans="1:22" x14ac:dyDescent="0.2">
      <c r="A517" s="18">
        <v>1865428477</v>
      </c>
      <c r="B517" s="18">
        <v>7</v>
      </c>
      <c r="C517" s="18" t="s">
        <v>142</v>
      </c>
      <c r="D517" s="18">
        <v>1171520118</v>
      </c>
      <c r="E517" s="7" t="s">
        <v>137</v>
      </c>
      <c r="F517" s="18" t="s">
        <v>226</v>
      </c>
      <c r="G517" s="7" t="s">
        <v>310</v>
      </c>
      <c r="H517" s="18">
        <v>3</v>
      </c>
      <c r="I517" s="18" t="s">
        <v>145</v>
      </c>
      <c r="J517" s="18" t="s">
        <v>272</v>
      </c>
      <c r="L517" s="18">
        <v>0</v>
      </c>
      <c r="M517" s="18">
        <v>3</v>
      </c>
      <c r="N517" s="18">
        <v>1</v>
      </c>
      <c r="O517" s="18">
        <v>0</v>
      </c>
      <c r="P517">
        <v>1753583973</v>
      </c>
      <c r="Q517">
        <v>2098</v>
      </c>
      <c r="S517" t="s">
        <v>147</v>
      </c>
      <c r="T517">
        <v>0</v>
      </c>
      <c r="U517" t="s">
        <v>148</v>
      </c>
      <c r="V517">
        <f>MATCH(D517,Отчет!$D$1:$D$65536,0)</f>
        <v>80</v>
      </c>
    </row>
    <row r="518" spans="1:22" x14ac:dyDescent="0.2">
      <c r="A518" s="18">
        <v>1865428386</v>
      </c>
      <c r="B518" s="18">
        <v>6</v>
      </c>
      <c r="C518" s="18" t="s">
        <v>160</v>
      </c>
      <c r="D518" s="18">
        <v>1171523851</v>
      </c>
      <c r="E518" s="7" t="s">
        <v>40</v>
      </c>
      <c r="F518" s="18" t="s">
        <v>196</v>
      </c>
      <c r="G518" s="7" t="s">
        <v>310</v>
      </c>
      <c r="H518" s="18">
        <v>3</v>
      </c>
      <c r="I518" s="18" t="s">
        <v>145</v>
      </c>
      <c r="J518" s="18" t="s">
        <v>272</v>
      </c>
      <c r="L518" s="18">
        <v>0</v>
      </c>
      <c r="M518" s="18">
        <v>3</v>
      </c>
      <c r="N518" s="18">
        <v>1</v>
      </c>
      <c r="O518" s="18">
        <v>1</v>
      </c>
      <c r="P518">
        <v>1753583973</v>
      </c>
      <c r="Q518">
        <v>2098</v>
      </c>
      <c r="S518" t="s">
        <v>147</v>
      </c>
      <c r="T518">
        <v>0</v>
      </c>
      <c r="U518" t="s">
        <v>148</v>
      </c>
      <c r="V518">
        <f>MATCH(D518,Отчет!$D$1:$D$65536,0)</f>
        <v>86</v>
      </c>
    </row>
    <row r="519" spans="1:22" x14ac:dyDescent="0.2">
      <c r="A519" s="18">
        <v>1865428392</v>
      </c>
      <c r="B519" s="18">
        <v>7</v>
      </c>
      <c r="C519" s="18" t="s">
        <v>160</v>
      </c>
      <c r="D519" s="18">
        <v>1173935831</v>
      </c>
      <c r="E519" s="7" t="s">
        <v>42</v>
      </c>
      <c r="F519" s="18" t="s">
        <v>200</v>
      </c>
      <c r="G519" s="7" t="s">
        <v>310</v>
      </c>
      <c r="H519" s="18">
        <v>3</v>
      </c>
      <c r="I519" s="18" t="s">
        <v>145</v>
      </c>
      <c r="J519" s="18" t="s">
        <v>272</v>
      </c>
      <c r="L519" s="18">
        <v>21</v>
      </c>
      <c r="M519" s="18">
        <v>3</v>
      </c>
      <c r="N519" s="18">
        <v>1</v>
      </c>
      <c r="O519" s="18">
        <v>0</v>
      </c>
      <c r="P519">
        <v>1753583973</v>
      </c>
      <c r="Q519">
        <v>2098</v>
      </c>
      <c r="S519" t="s">
        <v>147</v>
      </c>
      <c r="T519">
        <v>0</v>
      </c>
      <c r="U519" t="s">
        <v>148</v>
      </c>
      <c r="V519">
        <f>MATCH(D519,Отчет!$D$1:$D$65536,0)</f>
        <v>73</v>
      </c>
    </row>
    <row r="520" spans="1:22" x14ac:dyDescent="0.2">
      <c r="A520" s="18">
        <v>1865428416</v>
      </c>
      <c r="B520" s="18">
        <v>8</v>
      </c>
      <c r="C520" s="18" t="s">
        <v>160</v>
      </c>
      <c r="D520" s="18">
        <v>1171523186</v>
      </c>
      <c r="E520" s="7" t="s">
        <v>57</v>
      </c>
      <c r="F520" s="18" t="s">
        <v>181</v>
      </c>
      <c r="G520" s="7" t="s">
        <v>310</v>
      </c>
      <c r="H520" s="18">
        <v>3</v>
      </c>
      <c r="I520" s="18" t="s">
        <v>145</v>
      </c>
      <c r="J520" s="18" t="s">
        <v>272</v>
      </c>
      <c r="L520" s="18">
        <v>24</v>
      </c>
      <c r="M520" s="18">
        <v>3</v>
      </c>
      <c r="N520" s="18">
        <v>1</v>
      </c>
      <c r="O520" s="18">
        <v>1</v>
      </c>
      <c r="P520">
        <v>1753583973</v>
      </c>
      <c r="Q520">
        <v>2098</v>
      </c>
      <c r="S520" t="s">
        <v>147</v>
      </c>
      <c r="T520">
        <v>0</v>
      </c>
      <c r="U520" t="s">
        <v>148</v>
      </c>
      <c r="V520">
        <f>MATCH(D520,Отчет!$D$1:$D$65536,0)</f>
        <v>22</v>
      </c>
    </row>
    <row r="521" spans="1:22" x14ac:dyDescent="0.2">
      <c r="A521" s="18">
        <v>1865428439</v>
      </c>
      <c r="B521" s="18">
        <v>8</v>
      </c>
      <c r="C521" s="18" t="s">
        <v>142</v>
      </c>
      <c r="D521" s="18">
        <v>1171523368</v>
      </c>
      <c r="E521" s="7" t="s">
        <v>86</v>
      </c>
      <c r="F521" s="18" t="s">
        <v>185</v>
      </c>
      <c r="G521" s="7" t="s">
        <v>310</v>
      </c>
      <c r="H521" s="18">
        <v>3</v>
      </c>
      <c r="I521" s="18" t="s">
        <v>145</v>
      </c>
      <c r="J521" s="18" t="s">
        <v>272</v>
      </c>
      <c r="L521" s="18">
        <v>0</v>
      </c>
      <c r="M521" s="18">
        <v>3</v>
      </c>
      <c r="N521" s="18">
        <v>1</v>
      </c>
      <c r="O521" s="18">
        <v>1</v>
      </c>
      <c r="P521">
        <v>1753583973</v>
      </c>
      <c r="Q521">
        <v>2098</v>
      </c>
      <c r="R521" t="s">
        <v>179</v>
      </c>
      <c r="S521" t="s">
        <v>147</v>
      </c>
      <c r="T521">
        <v>0</v>
      </c>
      <c r="U521" t="s">
        <v>148</v>
      </c>
      <c r="V521">
        <f>MATCH(D521,Отчет!$D$1:$D$65536,0)</f>
        <v>26</v>
      </c>
    </row>
    <row r="522" spans="1:22" x14ac:dyDescent="0.2">
      <c r="A522" s="18">
        <v>1865428459</v>
      </c>
      <c r="B522" s="18">
        <v>7</v>
      </c>
      <c r="C522" s="18" t="s">
        <v>142</v>
      </c>
      <c r="D522" s="18">
        <v>1171523587</v>
      </c>
      <c r="E522" s="7" t="s">
        <v>92</v>
      </c>
      <c r="F522" s="18" t="s">
        <v>191</v>
      </c>
      <c r="G522" s="7" t="s">
        <v>310</v>
      </c>
      <c r="H522" s="18">
        <v>3</v>
      </c>
      <c r="I522" s="18" t="s">
        <v>145</v>
      </c>
      <c r="J522" s="18" t="s">
        <v>272</v>
      </c>
      <c r="L522" s="18">
        <v>21</v>
      </c>
      <c r="M522" s="18">
        <v>3</v>
      </c>
      <c r="N522" s="18">
        <v>1</v>
      </c>
      <c r="O522" s="18">
        <v>1</v>
      </c>
      <c r="P522">
        <v>1753583973</v>
      </c>
      <c r="Q522">
        <v>2098</v>
      </c>
      <c r="R522" t="s">
        <v>177</v>
      </c>
      <c r="S522" t="s">
        <v>147</v>
      </c>
      <c r="T522">
        <v>0</v>
      </c>
      <c r="U522" t="s">
        <v>148</v>
      </c>
      <c r="V522">
        <f>MATCH(D522,Отчет!$D$1:$D$65536,0)</f>
        <v>107</v>
      </c>
    </row>
    <row r="523" spans="1:22" x14ac:dyDescent="0.2">
      <c r="A523" s="18">
        <v>1865428496</v>
      </c>
      <c r="B523" s="18">
        <v>8</v>
      </c>
      <c r="C523" s="18" t="s">
        <v>171</v>
      </c>
      <c r="D523" s="18">
        <v>1171523667</v>
      </c>
      <c r="E523" s="7" t="s">
        <v>116</v>
      </c>
      <c r="F523" s="18" t="s">
        <v>192</v>
      </c>
      <c r="G523" s="7" t="s">
        <v>310</v>
      </c>
      <c r="H523" s="18">
        <v>3</v>
      </c>
      <c r="I523" s="18" t="s">
        <v>145</v>
      </c>
      <c r="J523" s="18" t="s">
        <v>272</v>
      </c>
      <c r="L523" s="18">
        <v>0</v>
      </c>
      <c r="M523" s="18">
        <v>3</v>
      </c>
      <c r="N523" s="18">
        <v>1</v>
      </c>
      <c r="O523" s="18">
        <v>1</v>
      </c>
      <c r="P523">
        <v>1753583973</v>
      </c>
      <c r="Q523">
        <v>2098</v>
      </c>
      <c r="S523" t="s">
        <v>147</v>
      </c>
      <c r="T523">
        <v>0</v>
      </c>
      <c r="U523" t="s">
        <v>148</v>
      </c>
      <c r="V523">
        <f>MATCH(D523,Отчет!$D$1:$D$65536,0)</f>
        <v>37</v>
      </c>
    </row>
    <row r="524" spans="1:22" x14ac:dyDescent="0.2">
      <c r="A524" s="18">
        <v>1865428502</v>
      </c>
      <c r="B524" s="18">
        <v>8</v>
      </c>
      <c r="C524" s="18" t="s">
        <v>171</v>
      </c>
      <c r="D524" s="18">
        <v>1171523699</v>
      </c>
      <c r="E524" s="7" t="s">
        <v>117</v>
      </c>
      <c r="F524" s="18" t="s">
        <v>193</v>
      </c>
      <c r="G524" s="7" t="s">
        <v>310</v>
      </c>
      <c r="H524" s="18">
        <v>3</v>
      </c>
      <c r="I524" s="18" t="s">
        <v>145</v>
      </c>
      <c r="J524" s="18" t="s">
        <v>272</v>
      </c>
      <c r="L524" s="18">
        <v>24</v>
      </c>
      <c r="M524" s="18">
        <v>3</v>
      </c>
      <c r="N524" s="18">
        <v>1</v>
      </c>
      <c r="O524" s="18">
        <v>1</v>
      </c>
      <c r="P524">
        <v>1753583973</v>
      </c>
      <c r="Q524">
        <v>2098</v>
      </c>
      <c r="S524" t="s">
        <v>147</v>
      </c>
      <c r="T524">
        <v>0</v>
      </c>
      <c r="U524" t="s">
        <v>148</v>
      </c>
      <c r="V524">
        <f>MATCH(D524,Отчет!$D$1:$D$65536,0)</f>
        <v>69</v>
      </c>
    </row>
    <row r="525" spans="1:22" x14ac:dyDescent="0.2">
      <c r="A525" s="18">
        <v>1865428508</v>
      </c>
      <c r="B525" s="18">
        <v>9</v>
      </c>
      <c r="C525" s="18" t="s">
        <v>171</v>
      </c>
      <c r="D525" s="18">
        <v>1171522548</v>
      </c>
      <c r="E525" s="7" t="s">
        <v>135</v>
      </c>
      <c r="F525" s="18" t="s">
        <v>261</v>
      </c>
      <c r="G525" s="7" t="s">
        <v>310</v>
      </c>
      <c r="H525" s="18">
        <v>3</v>
      </c>
      <c r="I525" s="18" t="s">
        <v>145</v>
      </c>
      <c r="J525" s="18" t="s">
        <v>272</v>
      </c>
      <c r="L525" s="18">
        <v>27</v>
      </c>
      <c r="M525" s="18">
        <v>3</v>
      </c>
      <c r="N525" s="18">
        <v>1</v>
      </c>
      <c r="O525" s="18">
        <v>1</v>
      </c>
      <c r="P525">
        <v>1753583973</v>
      </c>
      <c r="Q525">
        <v>2098</v>
      </c>
      <c r="S525" t="s">
        <v>147</v>
      </c>
      <c r="T525">
        <v>0</v>
      </c>
      <c r="U525" t="s">
        <v>148</v>
      </c>
      <c r="V525">
        <f>MATCH(D525,Отчет!$D$1:$D$65536,0)</f>
        <v>41</v>
      </c>
    </row>
    <row r="526" spans="1:22" x14ac:dyDescent="0.2">
      <c r="A526" s="18">
        <v>1865449137</v>
      </c>
      <c r="B526" s="18">
        <v>9</v>
      </c>
      <c r="C526" s="18" t="s">
        <v>171</v>
      </c>
      <c r="D526" s="18">
        <v>1171523883</v>
      </c>
      <c r="E526" s="7" t="s">
        <v>113</v>
      </c>
      <c r="F526" s="18" t="s">
        <v>197</v>
      </c>
      <c r="G526" s="7" t="s">
        <v>311</v>
      </c>
      <c r="H526" s="18">
        <v>3</v>
      </c>
      <c r="I526" s="18" t="s">
        <v>145</v>
      </c>
      <c r="J526" s="18" t="s">
        <v>272</v>
      </c>
      <c r="L526" s="18">
        <v>27</v>
      </c>
      <c r="M526" s="18">
        <v>3</v>
      </c>
      <c r="N526" s="18">
        <v>1</v>
      </c>
      <c r="O526" s="18">
        <v>1</v>
      </c>
      <c r="P526">
        <v>1753583973</v>
      </c>
      <c r="Q526">
        <v>2098</v>
      </c>
      <c r="S526" t="s">
        <v>147</v>
      </c>
      <c r="T526">
        <v>0</v>
      </c>
      <c r="U526" t="s">
        <v>148</v>
      </c>
      <c r="V526">
        <f>MATCH(D526,Отчет!$D$1:$D$65536,0)</f>
        <v>23</v>
      </c>
    </row>
    <row r="527" spans="1:22" x14ac:dyDescent="0.2">
      <c r="A527" s="18">
        <v>1955166530</v>
      </c>
      <c r="B527" s="18">
        <v>5</v>
      </c>
      <c r="C527" s="18" t="s">
        <v>160</v>
      </c>
      <c r="D527" s="18">
        <v>1955157707</v>
      </c>
      <c r="E527" s="7" t="s">
        <v>61</v>
      </c>
      <c r="F527" s="18" t="s">
        <v>211</v>
      </c>
      <c r="G527" s="7" t="s">
        <v>311</v>
      </c>
      <c r="H527" s="18">
        <v>3</v>
      </c>
      <c r="I527" s="18" t="s">
        <v>145</v>
      </c>
      <c r="J527" s="18" t="s">
        <v>272</v>
      </c>
      <c r="L527" s="18">
        <v>0</v>
      </c>
      <c r="M527" s="18">
        <v>3</v>
      </c>
      <c r="N527" s="18">
        <v>1</v>
      </c>
      <c r="O527" s="18">
        <v>0</v>
      </c>
      <c r="P527">
        <v>1753583973</v>
      </c>
      <c r="Q527">
        <v>2098</v>
      </c>
      <c r="R527" t="s">
        <v>179</v>
      </c>
      <c r="S527" t="s">
        <v>147</v>
      </c>
      <c r="T527">
        <v>0</v>
      </c>
      <c r="U527" t="s">
        <v>148</v>
      </c>
      <c r="V527">
        <f>MATCH(D527,Отчет!$D$1:$D$65536,0)</f>
        <v>118</v>
      </c>
    </row>
    <row r="528" spans="1:22" x14ac:dyDescent="0.2">
      <c r="A528" s="18">
        <v>2081624474</v>
      </c>
      <c r="B528" s="18">
        <v>7</v>
      </c>
      <c r="C528" s="18" t="s">
        <v>171</v>
      </c>
      <c r="D528" s="18">
        <v>1171521581</v>
      </c>
      <c r="E528" s="7" t="s">
        <v>119</v>
      </c>
      <c r="F528" s="18" t="s">
        <v>251</v>
      </c>
      <c r="G528" s="7" t="s">
        <v>311</v>
      </c>
      <c r="H528" s="18">
        <v>3</v>
      </c>
      <c r="I528" s="18" t="s">
        <v>145</v>
      </c>
      <c r="J528" s="18" t="s">
        <v>272</v>
      </c>
      <c r="L528" s="18">
        <v>21</v>
      </c>
      <c r="M528" s="18">
        <v>3</v>
      </c>
      <c r="N528" s="18">
        <v>1</v>
      </c>
      <c r="O528" s="18">
        <v>0</v>
      </c>
      <c r="P528">
        <v>1753583973</v>
      </c>
      <c r="Q528">
        <v>2098</v>
      </c>
      <c r="S528" t="s">
        <v>147</v>
      </c>
      <c r="T528">
        <v>0</v>
      </c>
      <c r="U528" t="s">
        <v>148</v>
      </c>
      <c r="V528">
        <f>MATCH(D528,Отчет!$D$1:$D$65536,0)</f>
        <v>71</v>
      </c>
    </row>
    <row r="529" spans="1:22" x14ac:dyDescent="0.2">
      <c r="A529" s="18">
        <v>1865456282</v>
      </c>
      <c r="B529" s="18">
        <v>8</v>
      </c>
      <c r="C529" s="18" t="s">
        <v>160</v>
      </c>
      <c r="D529" s="18">
        <v>1181085912</v>
      </c>
      <c r="E529" s="7" t="s">
        <v>89</v>
      </c>
      <c r="F529" s="18" t="s">
        <v>161</v>
      </c>
      <c r="G529" s="7" t="s">
        <v>311</v>
      </c>
      <c r="H529" s="18">
        <v>3</v>
      </c>
      <c r="I529" s="18" t="s">
        <v>145</v>
      </c>
      <c r="J529" s="18" t="s">
        <v>272</v>
      </c>
      <c r="L529" s="18">
        <v>24</v>
      </c>
      <c r="M529" s="18">
        <v>3</v>
      </c>
      <c r="N529" s="18">
        <v>1</v>
      </c>
      <c r="O529" s="18">
        <v>1</v>
      </c>
      <c r="P529">
        <v>1753583973</v>
      </c>
      <c r="Q529">
        <v>2098</v>
      </c>
      <c r="S529" t="s">
        <v>147</v>
      </c>
      <c r="T529">
        <v>0</v>
      </c>
      <c r="U529" t="s">
        <v>148</v>
      </c>
      <c r="V529">
        <f>MATCH(D529,Отчет!$D$1:$D$65536,0)</f>
        <v>30</v>
      </c>
    </row>
    <row r="530" spans="1:22" x14ac:dyDescent="0.2">
      <c r="A530" s="18">
        <v>1865445659</v>
      </c>
      <c r="B530" s="18">
        <v>10</v>
      </c>
      <c r="C530" s="18" t="s">
        <v>152</v>
      </c>
      <c r="D530" s="18">
        <v>1171523334</v>
      </c>
      <c r="E530" s="7" t="s">
        <v>78</v>
      </c>
      <c r="F530" s="18" t="s">
        <v>184</v>
      </c>
      <c r="G530" s="7" t="s">
        <v>311</v>
      </c>
      <c r="H530" s="18">
        <v>3</v>
      </c>
      <c r="I530" s="18" t="s">
        <v>145</v>
      </c>
      <c r="J530" s="18" t="s">
        <v>272</v>
      </c>
      <c r="L530" s="18">
        <v>30</v>
      </c>
      <c r="M530" s="18">
        <v>3</v>
      </c>
      <c r="N530" s="18">
        <v>1</v>
      </c>
      <c r="O530" s="18">
        <v>1</v>
      </c>
      <c r="P530">
        <v>1753583973</v>
      </c>
      <c r="Q530">
        <v>2098</v>
      </c>
      <c r="S530" t="s">
        <v>147</v>
      </c>
      <c r="T530">
        <v>0</v>
      </c>
      <c r="U530" t="s">
        <v>148</v>
      </c>
      <c r="V530">
        <f>MATCH(D530,Отчет!$D$1:$D$65536,0)</f>
        <v>12</v>
      </c>
    </row>
    <row r="531" spans="1:22" x14ac:dyDescent="0.2">
      <c r="A531" s="18">
        <v>1865430278</v>
      </c>
      <c r="B531" s="18">
        <v>7</v>
      </c>
      <c r="C531" s="18" t="s">
        <v>171</v>
      </c>
      <c r="D531" s="18">
        <v>1173935877</v>
      </c>
      <c r="E531" s="7" t="s">
        <v>139</v>
      </c>
      <c r="F531" s="18" t="s">
        <v>201</v>
      </c>
      <c r="G531" s="7" t="s">
        <v>312</v>
      </c>
      <c r="H531" s="18">
        <v>3</v>
      </c>
      <c r="I531" s="18" t="s">
        <v>145</v>
      </c>
      <c r="J531" s="18" t="s">
        <v>272</v>
      </c>
      <c r="L531" s="18">
        <v>21</v>
      </c>
      <c r="M531" s="18">
        <v>3</v>
      </c>
      <c r="N531" s="18">
        <v>1</v>
      </c>
      <c r="O531" s="18">
        <v>0</v>
      </c>
      <c r="P531">
        <v>1753583973</v>
      </c>
      <c r="Q531">
        <v>2098</v>
      </c>
      <c r="S531" t="s">
        <v>147</v>
      </c>
      <c r="T531">
        <v>0</v>
      </c>
      <c r="U531" t="s">
        <v>148</v>
      </c>
      <c r="V531">
        <f>MATCH(D531,Отчет!$D$1:$D$65536,0)</f>
        <v>82</v>
      </c>
    </row>
    <row r="532" spans="1:22" x14ac:dyDescent="0.2">
      <c r="A532" s="18">
        <v>1865430100</v>
      </c>
      <c r="B532" s="18">
        <v>8</v>
      </c>
      <c r="C532" s="18" t="s">
        <v>160</v>
      </c>
      <c r="D532" s="18">
        <v>1171523739</v>
      </c>
      <c r="E532" s="7" t="s">
        <v>122</v>
      </c>
      <c r="F532" s="18" t="s">
        <v>194</v>
      </c>
      <c r="G532" s="7" t="s">
        <v>312</v>
      </c>
      <c r="H532" s="18">
        <v>3</v>
      </c>
      <c r="I532" s="18" t="s">
        <v>145</v>
      </c>
      <c r="J532" s="18" t="s">
        <v>272</v>
      </c>
      <c r="L532" s="18">
        <v>24</v>
      </c>
      <c r="M532" s="18">
        <v>3</v>
      </c>
      <c r="N532" s="18">
        <v>1</v>
      </c>
      <c r="O532" s="18">
        <v>1</v>
      </c>
      <c r="P532">
        <v>1753583973</v>
      </c>
      <c r="Q532">
        <v>2098</v>
      </c>
      <c r="S532" t="s">
        <v>147</v>
      </c>
      <c r="T532">
        <v>0</v>
      </c>
      <c r="U532" t="s">
        <v>148</v>
      </c>
      <c r="V532">
        <f>MATCH(D532,Отчет!$D$1:$D$65536,0)</f>
        <v>93</v>
      </c>
    </row>
    <row r="533" spans="1:22" x14ac:dyDescent="0.2">
      <c r="A533" s="18">
        <v>1865429461</v>
      </c>
      <c r="B533" s="18">
        <v>10</v>
      </c>
      <c r="C533" s="18" t="s">
        <v>152</v>
      </c>
      <c r="D533" s="18">
        <v>1181085966</v>
      </c>
      <c r="E533" s="7" t="s">
        <v>77</v>
      </c>
      <c r="F533" s="18" t="s">
        <v>206</v>
      </c>
      <c r="G533" s="7" t="s">
        <v>312</v>
      </c>
      <c r="H533" s="18">
        <v>3</v>
      </c>
      <c r="I533" s="18" t="s">
        <v>145</v>
      </c>
      <c r="J533" s="18" t="s">
        <v>272</v>
      </c>
      <c r="L533" s="18">
        <v>30</v>
      </c>
      <c r="M533" s="18">
        <v>3</v>
      </c>
      <c r="N533" s="18">
        <v>1</v>
      </c>
      <c r="O533" s="18">
        <v>1</v>
      </c>
      <c r="P533">
        <v>1753583973</v>
      </c>
      <c r="Q533">
        <v>2098</v>
      </c>
      <c r="S533" t="s">
        <v>147</v>
      </c>
      <c r="T533">
        <v>0</v>
      </c>
      <c r="U533" t="s">
        <v>148</v>
      </c>
      <c r="V533">
        <f>MATCH(D533,Отчет!$D$1:$D$65536,0)</f>
        <v>64</v>
      </c>
    </row>
    <row r="534" spans="1:22" x14ac:dyDescent="0.2">
      <c r="A534" s="18">
        <v>1865429472</v>
      </c>
      <c r="B534" s="18">
        <v>8</v>
      </c>
      <c r="C534" s="18" t="s">
        <v>142</v>
      </c>
      <c r="D534" s="18">
        <v>1171521382</v>
      </c>
      <c r="E534" s="7" t="s">
        <v>84</v>
      </c>
      <c r="F534" s="18" t="s">
        <v>245</v>
      </c>
      <c r="G534" s="7" t="s">
        <v>312</v>
      </c>
      <c r="H534" s="18">
        <v>3</v>
      </c>
      <c r="I534" s="18" t="s">
        <v>145</v>
      </c>
      <c r="J534" s="18" t="s">
        <v>272</v>
      </c>
      <c r="L534" s="18">
        <v>24</v>
      </c>
      <c r="M534" s="18">
        <v>3</v>
      </c>
      <c r="N534" s="18">
        <v>1</v>
      </c>
      <c r="O534" s="18">
        <v>0</v>
      </c>
      <c r="P534">
        <v>1753583973</v>
      </c>
      <c r="Q534">
        <v>2098</v>
      </c>
      <c r="S534" t="s">
        <v>147</v>
      </c>
      <c r="T534">
        <v>0</v>
      </c>
      <c r="U534" t="s">
        <v>148</v>
      </c>
      <c r="V534">
        <f>MATCH(D534,Отчет!$D$1:$D$65536,0)</f>
        <v>99</v>
      </c>
    </row>
    <row r="535" spans="1:22" x14ac:dyDescent="0.2">
      <c r="A535" s="18">
        <v>1865429481</v>
      </c>
      <c r="B535" s="18">
        <v>10</v>
      </c>
      <c r="C535" s="18" t="s">
        <v>171</v>
      </c>
      <c r="D535" s="18">
        <v>1171521880</v>
      </c>
      <c r="E535" s="7" t="s">
        <v>112</v>
      </c>
      <c r="F535" s="18" t="s">
        <v>255</v>
      </c>
      <c r="G535" s="7" t="s">
        <v>312</v>
      </c>
      <c r="H535" s="18">
        <v>3</v>
      </c>
      <c r="I535" s="18" t="s">
        <v>145</v>
      </c>
      <c r="J535" s="18" t="s">
        <v>272</v>
      </c>
      <c r="L535" s="18">
        <v>30</v>
      </c>
      <c r="M535" s="18">
        <v>3</v>
      </c>
      <c r="N535" s="18">
        <v>1</v>
      </c>
      <c r="O535" s="18">
        <v>1</v>
      </c>
      <c r="P535">
        <v>1753583973</v>
      </c>
      <c r="Q535">
        <v>2098</v>
      </c>
      <c r="S535" t="s">
        <v>147</v>
      </c>
      <c r="T535">
        <v>0</v>
      </c>
      <c r="U535" t="s">
        <v>148</v>
      </c>
      <c r="V535">
        <f>MATCH(D535,Отчет!$D$1:$D$65536,0)</f>
        <v>70</v>
      </c>
    </row>
    <row r="536" spans="1:22" x14ac:dyDescent="0.2">
      <c r="A536" s="18">
        <v>1865396799</v>
      </c>
      <c r="B536" s="18">
        <v>8</v>
      </c>
      <c r="C536" s="18" t="s">
        <v>152</v>
      </c>
      <c r="D536" s="18">
        <v>1171520919</v>
      </c>
      <c r="E536" s="7" t="s">
        <v>80</v>
      </c>
      <c r="F536" s="18" t="s">
        <v>156</v>
      </c>
      <c r="G536" s="7" t="s">
        <v>313</v>
      </c>
      <c r="H536" s="18">
        <v>3</v>
      </c>
      <c r="I536" s="18" t="s">
        <v>145</v>
      </c>
      <c r="J536" s="18" t="s">
        <v>272</v>
      </c>
      <c r="L536" s="18">
        <v>0</v>
      </c>
      <c r="M536" s="18">
        <v>3</v>
      </c>
      <c r="N536" s="18">
        <v>1</v>
      </c>
      <c r="O536" s="18">
        <v>0</v>
      </c>
      <c r="P536">
        <v>1753583973</v>
      </c>
      <c r="Q536">
        <v>2098</v>
      </c>
      <c r="R536" t="s">
        <v>179</v>
      </c>
      <c r="S536" t="s">
        <v>147</v>
      </c>
      <c r="T536">
        <v>0</v>
      </c>
      <c r="U536" t="s">
        <v>148</v>
      </c>
      <c r="V536">
        <f>MATCH(D536,Отчет!$D$1:$D$65536,0)</f>
        <v>84</v>
      </c>
    </row>
    <row r="537" spans="1:22" x14ac:dyDescent="0.2">
      <c r="A537" s="18">
        <v>1865398797</v>
      </c>
      <c r="B537" s="18">
        <v>7</v>
      </c>
      <c r="C537" s="18" t="s">
        <v>171</v>
      </c>
      <c r="D537" s="18">
        <v>1171518789</v>
      </c>
      <c r="E537" s="7" t="s">
        <v>136</v>
      </c>
      <c r="F537" s="18" t="s">
        <v>215</v>
      </c>
      <c r="G537" s="7" t="s">
        <v>313</v>
      </c>
      <c r="H537" s="18">
        <v>3</v>
      </c>
      <c r="I537" s="18" t="s">
        <v>145</v>
      </c>
      <c r="J537" s="18" t="s">
        <v>272</v>
      </c>
      <c r="L537" s="18">
        <v>21</v>
      </c>
      <c r="M537" s="18">
        <v>3</v>
      </c>
      <c r="N537" s="18">
        <v>1</v>
      </c>
      <c r="O537" s="18">
        <v>1</v>
      </c>
      <c r="P537">
        <v>1753583973</v>
      </c>
      <c r="Q537">
        <v>2098</v>
      </c>
      <c r="S537" t="s">
        <v>147</v>
      </c>
      <c r="T537">
        <v>0</v>
      </c>
      <c r="U537" t="s">
        <v>148</v>
      </c>
      <c r="V537">
        <f>MATCH(D537,Отчет!$D$1:$D$65536,0)</f>
        <v>52</v>
      </c>
    </row>
    <row r="538" spans="1:22" x14ac:dyDescent="0.2">
      <c r="A538" s="18">
        <v>1865396759</v>
      </c>
      <c r="B538" s="18">
        <v>7</v>
      </c>
      <c r="C538" s="18" t="s">
        <v>152</v>
      </c>
      <c r="D538" s="18">
        <v>1272410778</v>
      </c>
      <c r="E538" s="7" t="s">
        <v>41</v>
      </c>
      <c r="F538" s="18" t="s">
        <v>209</v>
      </c>
      <c r="G538" s="7" t="s">
        <v>313</v>
      </c>
      <c r="H538" s="18">
        <v>3</v>
      </c>
      <c r="I538" s="18" t="s">
        <v>145</v>
      </c>
      <c r="J538" s="18" t="s">
        <v>272</v>
      </c>
      <c r="L538" s="18">
        <v>21</v>
      </c>
      <c r="M538" s="18">
        <v>3</v>
      </c>
      <c r="N538" s="18">
        <v>1</v>
      </c>
      <c r="O538" s="18">
        <v>1</v>
      </c>
      <c r="P538">
        <v>1753583973</v>
      </c>
      <c r="Q538">
        <v>2098</v>
      </c>
      <c r="R538" t="s">
        <v>177</v>
      </c>
      <c r="S538" t="s">
        <v>147</v>
      </c>
      <c r="T538">
        <v>0</v>
      </c>
      <c r="U538" t="s">
        <v>148</v>
      </c>
      <c r="V538">
        <f>MATCH(D538,Отчет!$D$1:$D$65536,0)</f>
        <v>116</v>
      </c>
    </row>
    <row r="539" spans="1:22" x14ac:dyDescent="0.2">
      <c r="A539" s="18">
        <v>1865396739</v>
      </c>
      <c r="B539" s="18">
        <v>9</v>
      </c>
      <c r="C539" s="18" t="s">
        <v>152</v>
      </c>
      <c r="D539" s="18">
        <v>1512679438</v>
      </c>
      <c r="E539" s="7" t="s">
        <v>35</v>
      </c>
      <c r="F539" s="18" t="s">
        <v>154</v>
      </c>
      <c r="G539" s="7" t="s">
        <v>313</v>
      </c>
      <c r="H539" s="18">
        <v>3</v>
      </c>
      <c r="I539" s="18" t="s">
        <v>145</v>
      </c>
      <c r="J539" s="18" t="s">
        <v>272</v>
      </c>
      <c r="L539" s="18">
        <v>27</v>
      </c>
      <c r="M539" s="18">
        <v>3</v>
      </c>
      <c r="N539" s="18">
        <v>1</v>
      </c>
      <c r="O539" s="18">
        <v>0</v>
      </c>
      <c r="P539">
        <v>1753583973</v>
      </c>
      <c r="Q539">
        <v>2098</v>
      </c>
      <c r="S539" t="s">
        <v>147</v>
      </c>
      <c r="T539">
        <v>0</v>
      </c>
      <c r="U539" t="s">
        <v>148</v>
      </c>
      <c r="V539">
        <f>MATCH(D539,Отчет!$D$1:$D$65536,0)</f>
        <v>18</v>
      </c>
    </row>
    <row r="540" spans="1:22" x14ac:dyDescent="0.2">
      <c r="A540" s="18">
        <v>1865398785</v>
      </c>
      <c r="B540" s="18">
        <v>8</v>
      </c>
      <c r="C540" s="18" t="s">
        <v>171</v>
      </c>
      <c r="D540" s="18">
        <v>1181080248</v>
      </c>
      <c r="E540" s="7" t="s">
        <v>126</v>
      </c>
      <c r="F540" s="18" t="s">
        <v>203</v>
      </c>
      <c r="G540" s="7" t="s">
        <v>313</v>
      </c>
      <c r="H540" s="18">
        <v>3</v>
      </c>
      <c r="I540" s="18" t="s">
        <v>145</v>
      </c>
      <c r="J540" s="18" t="s">
        <v>272</v>
      </c>
      <c r="L540" s="18">
        <v>24</v>
      </c>
      <c r="M540" s="18">
        <v>3</v>
      </c>
      <c r="N540" s="18">
        <v>1</v>
      </c>
      <c r="O540" s="18">
        <v>1</v>
      </c>
      <c r="P540">
        <v>1753583973</v>
      </c>
      <c r="Q540">
        <v>2098</v>
      </c>
      <c r="S540" t="s">
        <v>147</v>
      </c>
      <c r="T540">
        <v>0</v>
      </c>
      <c r="U540" t="s">
        <v>148</v>
      </c>
      <c r="V540">
        <f>MATCH(D540,Отчет!$D$1:$D$65536,0)</f>
        <v>56</v>
      </c>
    </row>
    <row r="541" spans="1:22" x14ac:dyDescent="0.2">
      <c r="A541" s="18">
        <v>1865398791</v>
      </c>
      <c r="B541" s="18">
        <v>7</v>
      </c>
      <c r="C541" s="18" t="s">
        <v>171</v>
      </c>
      <c r="D541" s="18">
        <v>1181085930</v>
      </c>
      <c r="E541" s="7" t="s">
        <v>130</v>
      </c>
      <c r="F541" s="18" t="s">
        <v>205</v>
      </c>
      <c r="G541" s="7" t="s">
        <v>313</v>
      </c>
      <c r="H541" s="18">
        <v>3</v>
      </c>
      <c r="I541" s="18" t="s">
        <v>145</v>
      </c>
      <c r="J541" s="18" t="s">
        <v>272</v>
      </c>
      <c r="L541" s="18">
        <v>21</v>
      </c>
      <c r="M541" s="18">
        <v>3</v>
      </c>
      <c r="N541" s="18">
        <v>1</v>
      </c>
      <c r="O541" s="18">
        <v>1</v>
      </c>
      <c r="P541">
        <v>1753583973</v>
      </c>
      <c r="Q541">
        <v>2098</v>
      </c>
      <c r="R541" t="s">
        <v>177</v>
      </c>
      <c r="S541" t="s">
        <v>147</v>
      </c>
      <c r="T541">
        <v>0</v>
      </c>
      <c r="U541" t="s">
        <v>148</v>
      </c>
      <c r="V541">
        <f>MATCH(D541,Отчет!$D$1:$D$65536,0)</f>
        <v>108</v>
      </c>
    </row>
    <row r="542" spans="1:22" x14ac:dyDescent="0.2">
      <c r="A542" s="18">
        <v>1865398779</v>
      </c>
      <c r="B542" s="18">
        <v>7</v>
      </c>
      <c r="C542" s="18" t="s">
        <v>171</v>
      </c>
      <c r="D542" s="18">
        <v>1171523226</v>
      </c>
      <c r="E542" s="7" t="s">
        <v>103</v>
      </c>
      <c r="F542" s="18" t="s">
        <v>182</v>
      </c>
      <c r="G542" s="7" t="s">
        <v>313</v>
      </c>
      <c r="H542" s="18">
        <v>3</v>
      </c>
      <c r="I542" s="18" t="s">
        <v>145</v>
      </c>
      <c r="J542" s="18" t="s">
        <v>272</v>
      </c>
      <c r="L542" s="18">
        <v>21</v>
      </c>
      <c r="M542" s="18">
        <v>3</v>
      </c>
      <c r="N542" s="18">
        <v>1</v>
      </c>
      <c r="O542" s="18">
        <v>1</v>
      </c>
      <c r="P542">
        <v>1753583973</v>
      </c>
      <c r="Q542">
        <v>2098</v>
      </c>
      <c r="S542" t="s">
        <v>147</v>
      </c>
      <c r="T542">
        <v>0</v>
      </c>
      <c r="U542" t="s">
        <v>148</v>
      </c>
      <c r="V542">
        <f>MATCH(D542,Отчет!$D$1:$D$65536,0)</f>
        <v>35</v>
      </c>
    </row>
    <row r="543" spans="1:22" x14ac:dyDescent="0.2">
      <c r="A543" s="18">
        <v>1865396783</v>
      </c>
      <c r="B543" s="18">
        <v>7</v>
      </c>
      <c r="C543" s="18" t="s">
        <v>152</v>
      </c>
      <c r="D543" s="18">
        <v>1171523258</v>
      </c>
      <c r="E543" s="7" t="s">
        <v>74</v>
      </c>
      <c r="F543" s="18" t="s">
        <v>183</v>
      </c>
      <c r="G543" s="7" t="s">
        <v>313</v>
      </c>
      <c r="H543" s="18">
        <v>3</v>
      </c>
      <c r="I543" s="18" t="s">
        <v>145</v>
      </c>
      <c r="J543" s="18" t="s">
        <v>272</v>
      </c>
      <c r="L543" s="18">
        <v>21</v>
      </c>
      <c r="M543" s="18">
        <v>3</v>
      </c>
      <c r="N543" s="18">
        <v>1</v>
      </c>
      <c r="O543" s="18">
        <v>1</v>
      </c>
      <c r="P543">
        <v>1753583973</v>
      </c>
      <c r="Q543">
        <v>2098</v>
      </c>
      <c r="S543" t="s">
        <v>147</v>
      </c>
      <c r="T543">
        <v>0</v>
      </c>
      <c r="U543" t="s">
        <v>148</v>
      </c>
      <c r="V543">
        <f>MATCH(D543,Отчет!$D$1:$D$65536,0)</f>
        <v>55</v>
      </c>
    </row>
    <row r="544" spans="1:22" x14ac:dyDescent="0.2">
      <c r="A544" s="18">
        <v>1865397436</v>
      </c>
      <c r="B544" s="18">
        <v>8</v>
      </c>
      <c r="C544" s="18" t="s">
        <v>142</v>
      </c>
      <c r="D544" s="18">
        <v>1171520636</v>
      </c>
      <c r="E544" s="7" t="s">
        <v>97</v>
      </c>
      <c r="F544" s="18" t="s">
        <v>235</v>
      </c>
      <c r="G544" s="7" t="s">
        <v>313</v>
      </c>
      <c r="H544" s="18">
        <v>3</v>
      </c>
      <c r="I544" s="18" t="s">
        <v>145</v>
      </c>
      <c r="J544" s="18" t="s">
        <v>272</v>
      </c>
      <c r="L544" s="18">
        <v>24</v>
      </c>
      <c r="M544" s="18">
        <v>3</v>
      </c>
      <c r="N544" s="18">
        <v>1</v>
      </c>
      <c r="O544" s="18">
        <v>0</v>
      </c>
      <c r="P544">
        <v>1753583973</v>
      </c>
      <c r="Q544">
        <v>2098</v>
      </c>
      <c r="S544" t="s">
        <v>147</v>
      </c>
      <c r="T544">
        <v>0</v>
      </c>
      <c r="U544" t="s">
        <v>148</v>
      </c>
      <c r="V544">
        <f>MATCH(D544,Отчет!$D$1:$D$65536,0)</f>
        <v>50</v>
      </c>
    </row>
    <row r="545" spans="1:22" x14ac:dyDescent="0.2">
      <c r="A545" s="18">
        <v>1865399805</v>
      </c>
      <c r="B545" s="18">
        <v>9</v>
      </c>
      <c r="C545" s="18" t="s">
        <v>160</v>
      </c>
      <c r="D545" s="18">
        <v>1171520542</v>
      </c>
      <c r="E545" s="7" t="s">
        <v>46</v>
      </c>
      <c r="F545" s="18" t="s">
        <v>232</v>
      </c>
      <c r="G545" s="7" t="s">
        <v>313</v>
      </c>
      <c r="H545" s="18">
        <v>3</v>
      </c>
      <c r="I545" s="18" t="s">
        <v>145</v>
      </c>
      <c r="J545" s="18" t="s">
        <v>272</v>
      </c>
      <c r="L545" s="18">
        <v>27</v>
      </c>
      <c r="M545" s="18">
        <v>3</v>
      </c>
      <c r="N545" s="18">
        <v>1</v>
      </c>
      <c r="O545" s="18">
        <v>0</v>
      </c>
      <c r="P545">
        <v>1753583973</v>
      </c>
      <c r="Q545">
        <v>2098</v>
      </c>
      <c r="R545" t="s">
        <v>177</v>
      </c>
      <c r="S545" t="s">
        <v>147</v>
      </c>
      <c r="T545">
        <v>0</v>
      </c>
      <c r="U545" t="s">
        <v>148</v>
      </c>
      <c r="V545">
        <f>MATCH(D545,Отчет!$D$1:$D$65536,0)</f>
        <v>113</v>
      </c>
    </row>
    <row r="546" spans="1:22" x14ac:dyDescent="0.2">
      <c r="A546" s="18">
        <v>1865398761</v>
      </c>
      <c r="B546" s="18">
        <v>8</v>
      </c>
      <c r="C546" s="18" t="s">
        <v>171</v>
      </c>
      <c r="D546" s="18">
        <v>1171520509</v>
      </c>
      <c r="E546" s="7" t="s">
        <v>111</v>
      </c>
      <c r="F546" s="18" t="s">
        <v>231</v>
      </c>
      <c r="G546" s="7" t="s">
        <v>313</v>
      </c>
      <c r="H546" s="18">
        <v>3</v>
      </c>
      <c r="I546" s="18" t="s">
        <v>145</v>
      </c>
      <c r="J546" s="18" t="s">
        <v>272</v>
      </c>
      <c r="L546" s="18">
        <v>24</v>
      </c>
      <c r="M546" s="18">
        <v>3</v>
      </c>
      <c r="N546" s="18">
        <v>1</v>
      </c>
      <c r="O546" s="18">
        <v>0</v>
      </c>
      <c r="P546">
        <v>1753583973</v>
      </c>
      <c r="Q546">
        <v>2098</v>
      </c>
      <c r="S546" t="s">
        <v>147</v>
      </c>
      <c r="T546">
        <v>0</v>
      </c>
      <c r="U546" t="s">
        <v>148</v>
      </c>
      <c r="V546">
        <f>MATCH(D546,Отчет!$D$1:$D$65536,0)</f>
        <v>61</v>
      </c>
    </row>
    <row r="547" spans="1:22" x14ac:dyDescent="0.2">
      <c r="A547" s="18">
        <v>1865396791</v>
      </c>
      <c r="B547" s="18">
        <v>9</v>
      </c>
      <c r="C547" s="18" t="s">
        <v>152</v>
      </c>
      <c r="D547" s="18">
        <v>1171520258</v>
      </c>
      <c r="E547" s="7" t="s">
        <v>79</v>
      </c>
      <c r="F547" s="18" t="s">
        <v>230</v>
      </c>
      <c r="G547" s="7" t="s">
        <v>313</v>
      </c>
      <c r="H547" s="18">
        <v>3</v>
      </c>
      <c r="I547" s="18" t="s">
        <v>145</v>
      </c>
      <c r="J547" s="18" t="s">
        <v>272</v>
      </c>
      <c r="L547" s="18">
        <v>27</v>
      </c>
      <c r="M547" s="18">
        <v>3</v>
      </c>
      <c r="N547" s="18">
        <v>1</v>
      </c>
      <c r="O547" s="18">
        <v>0</v>
      </c>
      <c r="P547">
        <v>1753583973</v>
      </c>
      <c r="Q547">
        <v>2098</v>
      </c>
      <c r="R547" t="s">
        <v>177</v>
      </c>
      <c r="S547" t="s">
        <v>147</v>
      </c>
      <c r="T547">
        <v>0</v>
      </c>
      <c r="U547" t="s">
        <v>148</v>
      </c>
      <c r="V547">
        <f>MATCH(D547,Отчет!$D$1:$D$65536,0)</f>
        <v>105</v>
      </c>
    </row>
    <row r="548" spans="1:22" x14ac:dyDescent="0.2">
      <c r="A548" s="18">
        <v>1865399345</v>
      </c>
      <c r="B548" s="18">
        <v>7</v>
      </c>
      <c r="C548" s="18" t="s">
        <v>160</v>
      </c>
      <c r="D548" s="18">
        <v>1171520182</v>
      </c>
      <c r="E548" s="7" t="s">
        <v>121</v>
      </c>
      <c r="F548" s="18" t="s">
        <v>228</v>
      </c>
      <c r="G548" s="7" t="s">
        <v>313</v>
      </c>
      <c r="H548" s="18">
        <v>3</v>
      </c>
      <c r="I548" s="18" t="s">
        <v>145</v>
      </c>
      <c r="J548" s="18" t="s">
        <v>272</v>
      </c>
      <c r="L548" s="18">
        <v>21</v>
      </c>
      <c r="M548" s="18">
        <v>3</v>
      </c>
      <c r="N548" s="18">
        <v>1</v>
      </c>
      <c r="O548" s="18">
        <v>1</v>
      </c>
      <c r="P548">
        <v>1753583973</v>
      </c>
      <c r="Q548">
        <v>2098</v>
      </c>
      <c r="S548" t="s">
        <v>147</v>
      </c>
      <c r="T548">
        <v>0</v>
      </c>
      <c r="U548" t="s">
        <v>148</v>
      </c>
      <c r="V548">
        <f>MATCH(D548,Отчет!$D$1:$D$65536,0)</f>
        <v>59</v>
      </c>
    </row>
    <row r="549" spans="1:22" x14ac:dyDescent="0.2">
      <c r="A549" s="18">
        <v>1865398767</v>
      </c>
      <c r="B549" s="18">
        <v>8</v>
      </c>
      <c r="C549" s="18" t="s">
        <v>171</v>
      </c>
      <c r="D549" s="18">
        <v>1171520150</v>
      </c>
      <c r="E549" s="7" t="s">
        <v>107</v>
      </c>
      <c r="F549" s="18" t="s">
        <v>227</v>
      </c>
      <c r="G549" s="7" t="s">
        <v>313</v>
      </c>
      <c r="H549" s="18">
        <v>3</v>
      </c>
      <c r="I549" s="18" t="s">
        <v>145</v>
      </c>
      <c r="J549" s="18" t="s">
        <v>272</v>
      </c>
      <c r="L549" s="18">
        <v>24</v>
      </c>
      <c r="M549" s="18">
        <v>3</v>
      </c>
      <c r="N549" s="18">
        <v>1</v>
      </c>
      <c r="O549" s="18">
        <v>0</v>
      </c>
      <c r="P549">
        <v>1753583973</v>
      </c>
      <c r="Q549">
        <v>2098</v>
      </c>
      <c r="R549" t="s">
        <v>177</v>
      </c>
      <c r="S549" t="s">
        <v>147</v>
      </c>
      <c r="T549">
        <v>0</v>
      </c>
      <c r="U549" t="s">
        <v>148</v>
      </c>
      <c r="V549">
        <f>MATCH(D549,Отчет!$D$1:$D$65536,0)</f>
        <v>104</v>
      </c>
    </row>
    <row r="550" spans="1:22" x14ac:dyDescent="0.2">
      <c r="A550" s="18">
        <v>1865396775</v>
      </c>
      <c r="B550" s="18">
        <v>9</v>
      </c>
      <c r="C550" s="18" t="s">
        <v>152</v>
      </c>
      <c r="D550" s="18">
        <v>1171521346</v>
      </c>
      <c r="E550" s="7" t="s">
        <v>67</v>
      </c>
      <c r="F550" s="18" t="s">
        <v>244</v>
      </c>
      <c r="G550" s="7" t="s">
        <v>313</v>
      </c>
      <c r="H550" s="18">
        <v>3</v>
      </c>
      <c r="I550" s="18" t="s">
        <v>145</v>
      </c>
      <c r="J550" s="18" t="s">
        <v>272</v>
      </c>
      <c r="L550" s="18">
        <v>0</v>
      </c>
      <c r="M550" s="18">
        <v>3</v>
      </c>
      <c r="N550" s="18">
        <v>1</v>
      </c>
      <c r="O550" s="18">
        <v>0</v>
      </c>
      <c r="P550">
        <v>1753583973</v>
      </c>
      <c r="Q550">
        <v>2098</v>
      </c>
      <c r="R550" t="s">
        <v>179</v>
      </c>
      <c r="S550" t="s">
        <v>147</v>
      </c>
      <c r="T550">
        <v>0</v>
      </c>
      <c r="U550" t="s">
        <v>148</v>
      </c>
      <c r="V550">
        <f>MATCH(D550,Отчет!$D$1:$D$65536,0)</f>
        <v>31</v>
      </c>
    </row>
    <row r="551" spans="1:22" x14ac:dyDescent="0.2">
      <c r="A551" s="18">
        <v>1865397450</v>
      </c>
      <c r="B551" s="18">
        <v>8</v>
      </c>
      <c r="C551" s="18" t="s">
        <v>142</v>
      </c>
      <c r="D551" s="18">
        <v>1171522780</v>
      </c>
      <c r="E551" s="7" t="s">
        <v>134</v>
      </c>
      <c r="F551" s="18" t="s">
        <v>169</v>
      </c>
      <c r="G551" s="7" t="s">
        <v>313</v>
      </c>
      <c r="H551" s="18">
        <v>3</v>
      </c>
      <c r="I551" s="18" t="s">
        <v>145</v>
      </c>
      <c r="J551" s="18" t="s">
        <v>272</v>
      </c>
      <c r="L551" s="18">
        <v>24</v>
      </c>
      <c r="M551" s="18">
        <v>3</v>
      </c>
      <c r="N551" s="18">
        <v>1</v>
      </c>
      <c r="O551" s="18">
        <v>1</v>
      </c>
      <c r="P551">
        <v>1753583973</v>
      </c>
      <c r="Q551">
        <v>2098</v>
      </c>
      <c r="R551" t="s">
        <v>177</v>
      </c>
      <c r="S551" t="s">
        <v>147</v>
      </c>
      <c r="T551">
        <v>0</v>
      </c>
      <c r="U551" t="s">
        <v>148</v>
      </c>
      <c r="V551">
        <f>MATCH(D551,Отчет!$D$1:$D$65536,0)</f>
        <v>94</v>
      </c>
    </row>
    <row r="552" spans="1:22" x14ac:dyDescent="0.2">
      <c r="A552" s="18">
        <v>1865396767</v>
      </c>
      <c r="B552" s="18">
        <v>9</v>
      </c>
      <c r="C552" s="18" t="s">
        <v>152</v>
      </c>
      <c r="D552" s="18">
        <v>1171523415</v>
      </c>
      <c r="E552" s="7" t="s">
        <v>66</v>
      </c>
      <c r="F552" s="18" t="s">
        <v>186</v>
      </c>
      <c r="G552" s="7" t="s">
        <v>313</v>
      </c>
      <c r="H552" s="18">
        <v>3</v>
      </c>
      <c r="I552" s="18" t="s">
        <v>145</v>
      </c>
      <c r="J552" s="18" t="s">
        <v>272</v>
      </c>
      <c r="L552" s="18">
        <v>27</v>
      </c>
      <c r="M552" s="18">
        <v>3</v>
      </c>
      <c r="N552" s="18">
        <v>1</v>
      </c>
      <c r="O552" s="18">
        <v>1</v>
      </c>
      <c r="P552">
        <v>1753583973</v>
      </c>
      <c r="Q552">
        <v>2098</v>
      </c>
      <c r="S552" t="s">
        <v>147</v>
      </c>
      <c r="T552">
        <v>0</v>
      </c>
      <c r="U552" t="s">
        <v>148</v>
      </c>
      <c r="V552">
        <f>MATCH(D552,Отчет!$D$1:$D$65536,0)</f>
        <v>14</v>
      </c>
    </row>
    <row r="553" spans="1:22" x14ac:dyDescent="0.2">
      <c r="A553" s="18">
        <v>1865397429</v>
      </c>
      <c r="B553" s="18">
        <v>7</v>
      </c>
      <c r="C553" s="18" t="s">
        <v>142</v>
      </c>
      <c r="D553" s="18">
        <v>1171522588</v>
      </c>
      <c r="E553" s="7" t="s">
        <v>90</v>
      </c>
      <c r="F553" s="18" t="s">
        <v>262</v>
      </c>
      <c r="G553" s="7" t="s">
        <v>313</v>
      </c>
      <c r="H553" s="18">
        <v>3</v>
      </c>
      <c r="I553" s="18" t="s">
        <v>145</v>
      </c>
      <c r="J553" s="18" t="s">
        <v>272</v>
      </c>
      <c r="L553" s="18">
        <v>21</v>
      </c>
      <c r="M553" s="18">
        <v>3</v>
      </c>
      <c r="N553" s="18">
        <v>1</v>
      </c>
      <c r="O553" s="18">
        <v>1</v>
      </c>
      <c r="P553">
        <v>1753583973</v>
      </c>
      <c r="Q553">
        <v>2098</v>
      </c>
      <c r="R553" t="s">
        <v>177</v>
      </c>
      <c r="S553" t="s">
        <v>147</v>
      </c>
      <c r="T553">
        <v>0</v>
      </c>
      <c r="U553" t="s">
        <v>148</v>
      </c>
      <c r="V553">
        <f>MATCH(D553,Отчет!$D$1:$D$65536,0)</f>
        <v>63</v>
      </c>
    </row>
    <row r="554" spans="1:22" x14ac:dyDescent="0.2">
      <c r="A554" s="18">
        <v>1865397443</v>
      </c>
      <c r="B554" s="18">
        <v>10</v>
      </c>
      <c r="C554" s="18" t="s">
        <v>142</v>
      </c>
      <c r="D554" s="18">
        <v>1171522750</v>
      </c>
      <c r="E554" s="7" t="s">
        <v>133</v>
      </c>
      <c r="F554" s="18" t="s">
        <v>176</v>
      </c>
      <c r="G554" s="7" t="s">
        <v>313</v>
      </c>
      <c r="H554" s="18">
        <v>3</v>
      </c>
      <c r="I554" s="18" t="s">
        <v>145</v>
      </c>
      <c r="J554" s="18" t="s">
        <v>272</v>
      </c>
      <c r="L554" s="18">
        <v>30</v>
      </c>
      <c r="M554" s="18">
        <v>3</v>
      </c>
      <c r="N554" s="18">
        <v>1</v>
      </c>
      <c r="O554" s="18">
        <v>1</v>
      </c>
      <c r="P554">
        <v>1753583973</v>
      </c>
      <c r="Q554">
        <v>2098</v>
      </c>
      <c r="S554" t="s">
        <v>147</v>
      </c>
      <c r="T554">
        <v>0</v>
      </c>
      <c r="U554" t="s">
        <v>148</v>
      </c>
      <c r="V554">
        <f>MATCH(D554,Отчет!$D$1:$D$65536,0)</f>
        <v>13</v>
      </c>
    </row>
    <row r="555" spans="1:22" x14ac:dyDescent="0.2">
      <c r="A555" s="18">
        <v>1940914075</v>
      </c>
      <c r="B555" s="18">
        <v>6</v>
      </c>
      <c r="C555" s="18" t="s">
        <v>142</v>
      </c>
      <c r="D555" s="18">
        <v>1935592123</v>
      </c>
      <c r="E555" s="7" t="s">
        <v>37</v>
      </c>
      <c r="F555" s="18" t="s">
        <v>266</v>
      </c>
      <c r="G555" s="7" t="s">
        <v>314</v>
      </c>
      <c r="H555" s="18">
        <v>3</v>
      </c>
      <c r="I555" s="18" t="s">
        <v>145</v>
      </c>
      <c r="J555" s="18" t="s">
        <v>272</v>
      </c>
      <c r="L555" s="18">
        <v>18</v>
      </c>
      <c r="M555" s="18">
        <v>3</v>
      </c>
      <c r="N555" s="18">
        <v>1</v>
      </c>
      <c r="O555" s="18">
        <v>1</v>
      </c>
      <c r="P555">
        <v>1753583973</v>
      </c>
      <c r="Q555">
        <v>2098</v>
      </c>
      <c r="R555" t="s">
        <v>177</v>
      </c>
      <c r="S555" t="s">
        <v>147</v>
      </c>
      <c r="T555">
        <v>0</v>
      </c>
      <c r="U555" t="s">
        <v>148</v>
      </c>
      <c r="V555">
        <f>MATCH(D555,Отчет!$D$1:$D$65536,0)</f>
        <v>100</v>
      </c>
    </row>
    <row r="556" spans="1:22" x14ac:dyDescent="0.2">
      <c r="A556" s="18">
        <v>2025944825</v>
      </c>
      <c r="B556" s="18">
        <v>5</v>
      </c>
      <c r="C556" s="18" t="s">
        <v>142</v>
      </c>
      <c r="D556" s="18">
        <v>2025922723</v>
      </c>
      <c r="E556" s="7" t="s">
        <v>138</v>
      </c>
      <c r="F556" s="18" t="s">
        <v>267</v>
      </c>
      <c r="G556" s="7" t="s">
        <v>314</v>
      </c>
      <c r="H556" s="18">
        <v>3</v>
      </c>
      <c r="I556" s="18" t="s">
        <v>145</v>
      </c>
      <c r="J556" s="18" t="s">
        <v>272</v>
      </c>
      <c r="L556" s="18">
        <v>15</v>
      </c>
      <c r="M556" s="18">
        <v>3</v>
      </c>
      <c r="N556" s="18">
        <v>1</v>
      </c>
      <c r="O556" s="18">
        <v>0</v>
      </c>
      <c r="P556">
        <v>1753583973</v>
      </c>
      <c r="Q556">
        <v>2098</v>
      </c>
      <c r="R556" t="s">
        <v>177</v>
      </c>
      <c r="S556" t="s">
        <v>147</v>
      </c>
      <c r="T556">
        <v>0</v>
      </c>
      <c r="U556" t="s">
        <v>148</v>
      </c>
      <c r="V556">
        <f>MATCH(D556,Отчет!$D$1:$D$65536,0)</f>
        <v>102</v>
      </c>
    </row>
    <row r="557" spans="1:22" x14ac:dyDescent="0.2">
      <c r="A557" s="18">
        <v>2025898344</v>
      </c>
      <c r="B557" s="18">
        <v>5</v>
      </c>
      <c r="C557" s="18" t="s">
        <v>142</v>
      </c>
      <c r="D557" s="18">
        <v>2025885619</v>
      </c>
      <c r="E557" s="7" t="s">
        <v>102</v>
      </c>
      <c r="F557" s="18" t="s">
        <v>264</v>
      </c>
      <c r="G557" s="7" t="s">
        <v>314</v>
      </c>
      <c r="H557" s="18">
        <v>3</v>
      </c>
      <c r="I557" s="18" t="s">
        <v>145</v>
      </c>
      <c r="J557" s="18" t="s">
        <v>272</v>
      </c>
      <c r="L557" s="18">
        <v>15</v>
      </c>
      <c r="M557" s="18">
        <v>3</v>
      </c>
      <c r="N557" s="18">
        <v>1</v>
      </c>
      <c r="O557" s="18">
        <v>0</v>
      </c>
      <c r="P557">
        <v>1753583973</v>
      </c>
      <c r="Q557">
        <v>2098</v>
      </c>
      <c r="R557" t="s">
        <v>177</v>
      </c>
      <c r="S557" t="s">
        <v>147</v>
      </c>
      <c r="T557">
        <v>0</v>
      </c>
      <c r="U557" t="s">
        <v>148</v>
      </c>
      <c r="V557">
        <f>MATCH(D557,Отчет!$D$1:$D$65536,0)</f>
        <v>110</v>
      </c>
    </row>
    <row r="558" spans="1:22" x14ac:dyDescent="0.2">
      <c r="A558" s="18">
        <v>1840004563</v>
      </c>
      <c r="B558" s="18">
        <v>7</v>
      </c>
      <c r="C558" s="18" t="s">
        <v>142</v>
      </c>
      <c r="D558" s="18">
        <v>1171518696</v>
      </c>
      <c r="E558" s="7" t="s">
        <v>100</v>
      </c>
      <c r="F558" s="18" t="s">
        <v>213</v>
      </c>
      <c r="G558" s="7" t="s">
        <v>315</v>
      </c>
      <c r="H558" s="18">
        <v>3</v>
      </c>
      <c r="I558" s="18" t="s">
        <v>145</v>
      </c>
      <c r="J558" s="18" t="s">
        <v>272</v>
      </c>
      <c r="L558" s="18">
        <v>21</v>
      </c>
      <c r="M558" s="18">
        <v>3</v>
      </c>
      <c r="N558" s="18">
        <v>1</v>
      </c>
      <c r="O558" s="18">
        <v>1</v>
      </c>
      <c r="P558">
        <v>1753583973</v>
      </c>
      <c r="Q558">
        <v>2098</v>
      </c>
      <c r="S558" t="s">
        <v>174</v>
      </c>
      <c r="T558">
        <v>0</v>
      </c>
      <c r="U558" t="s">
        <v>148</v>
      </c>
      <c r="V558">
        <f>MATCH(D558,Отчет!$D$1:$D$65536,0)</f>
        <v>51</v>
      </c>
    </row>
    <row r="559" spans="1:22" x14ac:dyDescent="0.2">
      <c r="A559" s="18">
        <v>1840002442</v>
      </c>
      <c r="B559" s="18">
        <v>7</v>
      </c>
      <c r="C559" s="18" t="s">
        <v>160</v>
      </c>
      <c r="D559" s="18">
        <v>1171518722</v>
      </c>
      <c r="E559" s="7" t="s">
        <v>48</v>
      </c>
      <c r="F559" s="18" t="s">
        <v>214</v>
      </c>
      <c r="G559" s="7" t="s">
        <v>315</v>
      </c>
      <c r="H559" s="18">
        <v>3</v>
      </c>
      <c r="I559" s="18" t="s">
        <v>145</v>
      </c>
      <c r="J559" s="18" t="s">
        <v>272</v>
      </c>
      <c r="L559" s="18">
        <v>21</v>
      </c>
      <c r="M559" s="18">
        <v>3</v>
      </c>
      <c r="N559" s="18">
        <v>1</v>
      </c>
      <c r="O559" s="18">
        <v>1</v>
      </c>
      <c r="P559">
        <v>1753583973</v>
      </c>
      <c r="Q559">
        <v>2098</v>
      </c>
      <c r="S559" t="s">
        <v>174</v>
      </c>
      <c r="T559">
        <v>0</v>
      </c>
      <c r="U559" t="s">
        <v>148</v>
      </c>
      <c r="V559">
        <f>MATCH(D559,Отчет!$D$1:$D$65536,0)</f>
        <v>34</v>
      </c>
    </row>
    <row r="560" spans="1:22" x14ac:dyDescent="0.2">
      <c r="A560" s="18">
        <v>1840004449</v>
      </c>
      <c r="B560" s="18">
        <v>9</v>
      </c>
      <c r="C560" s="18" t="s">
        <v>142</v>
      </c>
      <c r="D560" s="18">
        <v>1171518755</v>
      </c>
      <c r="E560" s="7" t="s">
        <v>95</v>
      </c>
      <c r="F560" s="18" t="s">
        <v>149</v>
      </c>
      <c r="G560" s="7" t="s">
        <v>315</v>
      </c>
      <c r="H560" s="18">
        <v>3</v>
      </c>
      <c r="I560" s="18" t="s">
        <v>145</v>
      </c>
      <c r="J560" s="18" t="s">
        <v>272</v>
      </c>
      <c r="L560" s="18">
        <v>27</v>
      </c>
      <c r="M560" s="18">
        <v>3</v>
      </c>
      <c r="N560" s="18">
        <v>1</v>
      </c>
      <c r="O560" s="18">
        <v>1</v>
      </c>
      <c r="P560">
        <v>1753583973</v>
      </c>
      <c r="Q560">
        <v>2098</v>
      </c>
      <c r="S560" t="s">
        <v>174</v>
      </c>
      <c r="T560">
        <v>0</v>
      </c>
      <c r="U560" t="s">
        <v>148</v>
      </c>
      <c r="V560">
        <f>MATCH(D560,Отчет!$D$1:$D$65536,0)</f>
        <v>32</v>
      </c>
    </row>
    <row r="561" spans="1:22" x14ac:dyDescent="0.2">
      <c r="A561" s="18">
        <v>1840005632</v>
      </c>
      <c r="B561" s="18">
        <v>7</v>
      </c>
      <c r="C561" s="18" t="s">
        <v>171</v>
      </c>
      <c r="D561" s="18">
        <v>1171518789</v>
      </c>
      <c r="E561" s="7" t="s">
        <v>136</v>
      </c>
      <c r="F561" s="18" t="s">
        <v>215</v>
      </c>
      <c r="G561" s="7" t="s">
        <v>315</v>
      </c>
      <c r="H561" s="18">
        <v>3</v>
      </c>
      <c r="I561" s="18" t="s">
        <v>145</v>
      </c>
      <c r="J561" s="18" t="s">
        <v>272</v>
      </c>
      <c r="L561" s="18">
        <v>21</v>
      </c>
      <c r="M561" s="18">
        <v>3</v>
      </c>
      <c r="N561" s="18">
        <v>1</v>
      </c>
      <c r="O561" s="18">
        <v>1</v>
      </c>
      <c r="P561">
        <v>1753583973</v>
      </c>
      <c r="Q561">
        <v>2098</v>
      </c>
      <c r="S561" t="s">
        <v>174</v>
      </c>
      <c r="T561">
        <v>0</v>
      </c>
      <c r="U561" t="s">
        <v>148</v>
      </c>
      <c r="V561">
        <f>MATCH(D561,Отчет!$D$1:$D$65536,0)</f>
        <v>52</v>
      </c>
    </row>
    <row r="562" spans="1:22" x14ac:dyDescent="0.2">
      <c r="A562" s="18">
        <v>1840003621</v>
      </c>
      <c r="B562" s="18">
        <v>7</v>
      </c>
      <c r="C562" s="18" t="s">
        <v>152</v>
      </c>
      <c r="D562" s="18">
        <v>1171518929</v>
      </c>
      <c r="E562" s="7" t="s">
        <v>75</v>
      </c>
      <c r="F562" s="18" t="s">
        <v>162</v>
      </c>
      <c r="G562" s="7" t="s">
        <v>315</v>
      </c>
      <c r="H562" s="18">
        <v>3</v>
      </c>
      <c r="I562" s="18" t="s">
        <v>145</v>
      </c>
      <c r="J562" s="18" t="s">
        <v>272</v>
      </c>
      <c r="L562" s="18">
        <v>21</v>
      </c>
      <c r="M562" s="18">
        <v>3</v>
      </c>
      <c r="N562" s="18">
        <v>1</v>
      </c>
      <c r="O562" s="18">
        <v>1</v>
      </c>
      <c r="P562">
        <v>1753583973</v>
      </c>
      <c r="Q562">
        <v>2098</v>
      </c>
      <c r="R562" t="s">
        <v>177</v>
      </c>
      <c r="S562" t="s">
        <v>174</v>
      </c>
      <c r="T562">
        <v>0</v>
      </c>
      <c r="U562" t="s">
        <v>148</v>
      </c>
      <c r="V562">
        <f>MATCH(D562,Отчет!$D$1:$D$65536,0)</f>
        <v>98</v>
      </c>
    </row>
    <row r="563" spans="1:22" x14ac:dyDescent="0.2">
      <c r="A563" s="18">
        <v>1840004364</v>
      </c>
      <c r="B563" s="18">
        <v>8</v>
      </c>
      <c r="C563" s="18" t="s">
        <v>142</v>
      </c>
      <c r="D563" s="18">
        <v>1171518953</v>
      </c>
      <c r="E563" s="7" t="s">
        <v>91</v>
      </c>
      <c r="F563" s="18" t="s">
        <v>216</v>
      </c>
      <c r="G563" s="7" t="s">
        <v>315</v>
      </c>
      <c r="H563" s="18">
        <v>3</v>
      </c>
      <c r="I563" s="18" t="s">
        <v>145</v>
      </c>
      <c r="J563" s="18" t="s">
        <v>272</v>
      </c>
      <c r="L563" s="18">
        <v>24</v>
      </c>
      <c r="M563" s="18">
        <v>3</v>
      </c>
      <c r="N563" s="18">
        <v>1</v>
      </c>
      <c r="O563" s="18">
        <v>1</v>
      </c>
      <c r="P563">
        <v>1753583973</v>
      </c>
      <c r="Q563">
        <v>2098</v>
      </c>
      <c r="S563" t="s">
        <v>174</v>
      </c>
      <c r="T563">
        <v>0</v>
      </c>
      <c r="U563" t="s">
        <v>148</v>
      </c>
      <c r="V563">
        <f>MATCH(D563,Отчет!$D$1:$D$65536,0)</f>
        <v>25</v>
      </c>
    </row>
    <row r="564" spans="1:22" x14ac:dyDescent="0.2">
      <c r="A564" s="18">
        <v>1840004650</v>
      </c>
      <c r="B564" s="18">
        <v>9</v>
      </c>
      <c r="C564" s="18" t="s">
        <v>142</v>
      </c>
      <c r="D564" s="18">
        <v>1171518978</v>
      </c>
      <c r="E564" s="7" t="s">
        <v>109</v>
      </c>
      <c r="F564" s="18" t="s">
        <v>217</v>
      </c>
      <c r="G564" s="7" t="s">
        <v>315</v>
      </c>
      <c r="H564" s="18">
        <v>3</v>
      </c>
      <c r="I564" s="18" t="s">
        <v>145</v>
      </c>
      <c r="J564" s="18" t="s">
        <v>272</v>
      </c>
      <c r="L564" s="18">
        <v>27</v>
      </c>
      <c r="M564" s="18">
        <v>3</v>
      </c>
      <c r="N564" s="18">
        <v>1</v>
      </c>
      <c r="O564" s="18">
        <v>1</v>
      </c>
      <c r="P564">
        <v>1753583973</v>
      </c>
      <c r="Q564">
        <v>2098</v>
      </c>
      <c r="S564" t="s">
        <v>174</v>
      </c>
      <c r="T564">
        <v>0</v>
      </c>
      <c r="U564" t="s">
        <v>148</v>
      </c>
      <c r="V564">
        <f>MATCH(D564,Отчет!$D$1:$D$65536,0)</f>
        <v>46</v>
      </c>
    </row>
    <row r="565" spans="1:22" x14ac:dyDescent="0.2">
      <c r="A565" s="18">
        <v>1840003515</v>
      </c>
      <c r="B565" s="18">
        <v>6</v>
      </c>
      <c r="C565" s="18" t="s">
        <v>152</v>
      </c>
      <c r="D565" s="18">
        <v>1171519002</v>
      </c>
      <c r="E565" s="7" t="s">
        <v>71</v>
      </c>
      <c r="F565" s="18" t="s">
        <v>218</v>
      </c>
      <c r="G565" s="7" t="s">
        <v>315</v>
      </c>
      <c r="H565" s="18">
        <v>3</v>
      </c>
      <c r="I565" s="18" t="s">
        <v>145</v>
      </c>
      <c r="J565" s="18" t="s">
        <v>272</v>
      </c>
      <c r="L565" s="18">
        <v>18</v>
      </c>
      <c r="M565" s="18">
        <v>3</v>
      </c>
      <c r="N565" s="18">
        <v>1</v>
      </c>
      <c r="O565" s="18">
        <v>1</v>
      </c>
      <c r="P565">
        <v>1753583973</v>
      </c>
      <c r="Q565">
        <v>2098</v>
      </c>
      <c r="S565" t="s">
        <v>174</v>
      </c>
      <c r="T565">
        <v>0</v>
      </c>
      <c r="U565" t="s">
        <v>148</v>
      </c>
      <c r="V565">
        <f>MATCH(D565,Отчет!$D$1:$D$65536,0)</f>
        <v>68</v>
      </c>
    </row>
    <row r="566" spans="1:22" x14ac:dyDescent="0.2">
      <c r="A566" s="18">
        <v>1840003960</v>
      </c>
      <c r="B566" s="18">
        <v>6</v>
      </c>
      <c r="C566" s="18" t="s">
        <v>152</v>
      </c>
      <c r="D566" s="18">
        <v>1171519026</v>
      </c>
      <c r="E566" s="7" t="s">
        <v>131</v>
      </c>
      <c r="F566" s="18" t="s">
        <v>219</v>
      </c>
      <c r="G566" s="7" t="s">
        <v>315</v>
      </c>
      <c r="H566" s="18">
        <v>3</v>
      </c>
      <c r="I566" s="18" t="s">
        <v>145</v>
      </c>
      <c r="J566" s="18" t="s">
        <v>272</v>
      </c>
      <c r="L566" s="18">
        <v>18</v>
      </c>
      <c r="M566" s="18">
        <v>3</v>
      </c>
      <c r="N566" s="18">
        <v>1</v>
      </c>
      <c r="O566" s="18">
        <v>1</v>
      </c>
      <c r="P566">
        <v>1753583973</v>
      </c>
      <c r="Q566">
        <v>2098</v>
      </c>
      <c r="S566" t="s">
        <v>174</v>
      </c>
      <c r="T566">
        <v>0</v>
      </c>
      <c r="U566" t="s">
        <v>148</v>
      </c>
      <c r="V566">
        <f>MATCH(D566,Отчет!$D$1:$D$65536,0)</f>
        <v>44</v>
      </c>
    </row>
    <row r="567" spans="1:22" x14ac:dyDescent="0.2">
      <c r="A567" s="18">
        <v>1840002339</v>
      </c>
      <c r="B567" s="18">
        <v>7</v>
      </c>
      <c r="C567" s="18" t="s">
        <v>160</v>
      </c>
      <c r="D567" s="18">
        <v>1171519713</v>
      </c>
      <c r="E567" s="7" t="s">
        <v>43</v>
      </c>
      <c r="F567" s="18" t="s">
        <v>220</v>
      </c>
      <c r="G567" s="7" t="s">
        <v>315</v>
      </c>
      <c r="H567" s="18">
        <v>3</v>
      </c>
      <c r="I567" s="18" t="s">
        <v>145</v>
      </c>
      <c r="J567" s="18" t="s">
        <v>272</v>
      </c>
      <c r="L567" s="18">
        <v>21</v>
      </c>
      <c r="M567" s="18">
        <v>3</v>
      </c>
      <c r="N567" s="18">
        <v>1</v>
      </c>
      <c r="O567" s="18">
        <v>1</v>
      </c>
      <c r="P567">
        <v>1753583973</v>
      </c>
      <c r="Q567">
        <v>2098</v>
      </c>
      <c r="S567" t="s">
        <v>174</v>
      </c>
      <c r="T567">
        <v>0</v>
      </c>
      <c r="U567" t="s">
        <v>148</v>
      </c>
      <c r="V567">
        <f>MATCH(D567,Отчет!$D$1:$D$65536,0)</f>
        <v>47</v>
      </c>
    </row>
    <row r="568" spans="1:22" x14ac:dyDescent="0.2">
      <c r="A568" s="18">
        <v>1840002973</v>
      </c>
      <c r="B568" s="18">
        <v>5</v>
      </c>
      <c r="C568" s="18" t="s">
        <v>160</v>
      </c>
      <c r="D568" s="18">
        <v>1171519737</v>
      </c>
      <c r="E568" s="7" t="s">
        <v>123</v>
      </c>
      <c r="F568" s="18" t="s">
        <v>221</v>
      </c>
      <c r="G568" s="7" t="s">
        <v>315</v>
      </c>
      <c r="H568" s="18">
        <v>3</v>
      </c>
      <c r="I568" s="18" t="s">
        <v>145</v>
      </c>
      <c r="J568" s="18" t="s">
        <v>272</v>
      </c>
      <c r="L568" s="18">
        <v>15</v>
      </c>
      <c r="M568" s="18">
        <v>3</v>
      </c>
      <c r="N568" s="18">
        <v>1</v>
      </c>
      <c r="O568" s="18">
        <v>1</v>
      </c>
      <c r="P568">
        <v>1753583973</v>
      </c>
      <c r="Q568">
        <v>2098</v>
      </c>
      <c r="S568" t="s">
        <v>174</v>
      </c>
      <c r="T568">
        <v>0</v>
      </c>
      <c r="U568" t="s">
        <v>148</v>
      </c>
      <c r="V568">
        <f>MATCH(D568,Отчет!$D$1:$D$65536,0)</f>
        <v>88</v>
      </c>
    </row>
    <row r="569" spans="1:22" x14ac:dyDescent="0.2">
      <c r="A569" s="18">
        <v>1840004968</v>
      </c>
      <c r="B569" s="18">
        <v>7</v>
      </c>
      <c r="C569" s="18" t="s">
        <v>171</v>
      </c>
      <c r="D569" s="18">
        <v>1171519769</v>
      </c>
      <c r="E569" s="7" t="s">
        <v>104</v>
      </c>
      <c r="F569" s="18" t="s">
        <v>222</v>
      </c>
      <c r="G569" s="7" t="s">
        <v>315</v>
      </c>
      <c r="H569" s="18">
        <v>3</v>
      </c>
      <c r="I569" s="18" t="s">
        <v>145</v>
      </c>
      <c r="J569" s="18" t="s">
        <v>272</v>
      </c>
      <c r="L569" s="18">
        <v>21</v>
      </c>
      <c r="M569" s="18">
        <v>3</v>
      </c>
      <c r="N569" s="18">
        <v>1</v>
      </c>
      <c r="O569" s="18">
        <v>1</v>
      </c>
      <c r="P569">
        <v>1753583973</v>
      </c>
      <c r="Q569">
        <v>2098</v>
      </c>
      <c r="S569" t="s">
        <v>174</v>
      </c>
      <c r="T569">
        <v>0</v>
      </c>
      <c r="U569" t="s">
        <v>148</v>
      </c>
      <c r="V569">
        <f>MATCH(D569,Отчет!$D$1:$D$65536,0)</f>
        <v>33</v>
      </c>
    </row>
    <row r="570" spans="1:22" x14ac:dyDescent="0.2">
      <c r="A570" s="18">
        <v>1840003117</v>
      </c>
      <c r="B570" s="18">
        <v>5</v>
      </c>
      <c r="C570" s="18" t="s">
        <v>152</v>
      </c>
      <c r="D570" s="18">
        <v>1171519826</v>
      </c>
      <c r="E570" s="7" t="s">
        <v>39</v>
      </c>
      <c r="F570" s="18" t="s">
        <v>223</v>
      </c>
      <c r="G570" s="7" t="s">
        <v>315</v>
      </c>
      <c r="H570" s="18">
        <v>3</v>
      </c>
      <c r="I570" s="18" t="s">
        <v>145</v>
      </c>
      <c r="J570" s="18" t="s">
        <v>272</v>
      </c>
      <c r="L570" s="18">
        <v>15</v>
      </c>
      <c r="M570" s="18">
        <v>3</v>
      </c>
      <c r="N570" s="18">
        <v>1</v>
      </c>
      <c r="O570" s="18">
        <v>1</v>
      </c>
      <c r="P570">
        <v>1753583973</v>
      </c>
      <c r="Q570">
        <v>2098</v>
      </c>
      <c r="S570" t="s">
        <v>174</v>
      </c>
      <c r="T570">
        <v>0</v>
      </c>
      <c r="U570" t="s">
        <v>148</v>
      </c>
      <c r="V570">
        <f>MATCH(D570,Отчет!$D$1:$D$65536,0)</f>
        <v>103</v>
      </c>
    </row>
    <row r="571" spans="1:22" x14ac:dyDescent="0.2">
      <c r="A571" s="18">
        <v>1840003546</v>
      </c>
      <c r="B571" s="18">
        <v>5</v>
      </c>
      <c r="C571" s="18" t="s">
        <v>152</v>
      </c>
      <c r="D571" s="18">
        <v>1171519862</v>
      </c>
      <c r="E571" s="7" t="s">
        <v>73</v>
      </c>
      <c r="F571" s="18" t="s">
        <v>224</v>
      </c>
      <c r="G571" s="7" t="s">
        <v>315</v>
      </c>
      <c r="H571" s="18">
        <v>3</v>
      </c>
      <c r="I571" s="18" t="s">
        <v>145</v>
      </c>
      <c r="J571" s="18" t="s">
        <v>272</v>
      </c>
      <c r="L571" s="18">
        <v>15</v>
      </c>
      <c r="M571" s="18">
        <v>3</v>
      </c>
      <c r="N571" s="18">
        <v>1</v>
      </c>
      <c r="O571" s="18">
        <v>1</v>
      </c>
      <c r="P571">
        <v>1753583973</v>
      </c>
      <c r="Q571">
        <v>2098</v>
      </c>
      <c r="S571" t="s">
        <v>174</v>
      </c>
      <c r="T571">
        <v>0</v>
      </c>
      <c r="U571" t="s">
        <v>148</v>
      </c>
      <c r="V571">
        <f>MATCH(D571,Отчет!$D$1:$D$65536,0)</f>
        <v>76</v>
      </c>
    </row>
    <row r="572" spans="1:22" x14ac:dyDescent="0.2">
      <c r="A572" s="18">
        <v>1840005282</v>
      </c>
      <c r="B572" s="18">
        <v>6</v>
      </c>
      <c r="C572" s="18" t="s">
        <v>171</v>
      </c>
      <c r="D572" s="18">
        <v>1171520046</v>
      </c>
      <c r="E572" s="7" t="s">
        <v>115</v>
      </c>
      <c r="F572" s="18" t="s">
        <v>225</v>
      </c>
      <c r="G572" s="7" t="s">
        <v>315</v>
      </c>
      <c r="H572" s="18">
        <v>3</v>
      </c>
      <c r="I572" s="18" t="s">
        <v>145</v>
      </c>
      <c r="J572" s="18" t="s">
        <v>272</v>
      </c>
      <c r="L572" s="18">
        <v>18</v>
      </c>
      <c r="M572" s="18">
        <v>3</v>
      </c>
      <c r="N572" s="18">
        <v>1</v>
      </c>
      <c r="O572" s="18">
        <v>0</v>
      </c>
      <c r="P572">
        <v>1753583973</v>
      </c>
      <c r="Q572">
        <v>2098</v>
      </c>
      <c r="S572" t="s">
        <v>174</v>
      </c>
      <c r="T572">
        <v>0</v>
      </c>
      <c r="U572" t="s">
        <v>148</v>
      </c>
      <c r="V572">
        <f>MATCH(D572,Отчет!$D$1:$D$65536,0)</f>
        <v>91</v>
      </c>
    </row>
    <row r="573" spans="1:22" x14ac:dyDescent="0.2">
      <c r="A573" s="18">
        <v>1840004780</v>
      </c>
      <c r="B573" s="18">
        <v>5</v>
      </c>
      <c r="C573" s="18" t="s">
        <v>142</v>
      </c>
      <c r="D573" s="18">
        <v>1171520118</v>
      </c>
      <c r="E573" s="7" t="s">
        <v>137</v>
      </c>
      <c r="F573" s="18" t="s">
        <v>226</v>
      </c>
      <c r="G573" s="7" t="s">
        <v>315</v>
      </c>
      <c r="H573" s="18">
        <v>3</v>
      </c>
      <c r="I573" s="18" t="s">
        <v>145</v>
      </c>
      <c r="J573" s="18" t="s">
        <v>272</v>
      </c>
      <c r="L573" s="18">
        <v>15</v>
      </c>
      <c r="M573" s="18">
        <v>3</v>
      </c>
      <c r="N573" s="18">
        <v>1</v>
      </c>
      <c r="O573" s="18">
        <v>0</v>
      </c>
      <c r="P573">
        <v>1753583973</v>
      </c>
      <c r="Q573">
        <v>2098</v>
      </c>
      <c r="S573" t="s">
        <v>174</v>
      </c>
      <c r="T573">
        <v>0</v>
      </c>
      <c r="U573" t="s">
        <v>148</v>
      </c>
      <c r="V573">
        <f>MATCH(D573,Отчет!$D$1:$D$65536,0)</f>
        <v>80</v>
      </c>
    </row>
    <row r="574" spans="1:22" x14ac:dyDescent="0.2">
      <c r="A574" s="18">
        <v>1840005054</v>
      </c>
      <c r="B574" s="18">
        <v>7</v>
      </c>
      <c r="C574" s="18" t="s">
        <v>171</v>
      </c>
      <c r="D574" s="18">
        <v>1171520150</v>
      </c>
      <c r="E574" s="7" t="s">
        <v>107</v>
      </c>
      <c r="F574" s="18" t="s">
        <v>227</v>
      </c>
      <c r="G574" s="7" t="s">
        <v>315</v>
      </c>
      <c r="H574" s="18">
        <v>3</v>
      </c>
      <c r="I574" s="18" t="s">
        <v>145</v>
      </c>
      <c r="J574" s="18" t="s">
        <v>272</v>
      </c>
      <c r="L574" s="18">
        <v>21</v>
      </c>
      <c r="M574" s="18">
        <v>3</v>
      </c>
      <c r="N574" s="18">
        <v>1</v>
      </c>
      <c r="O574" s="18">
        <v>0</v>
      </c>
      <c r="P574">
        <v>1753583973</v>
      </c>
      <c r="Q574">
        <v>2098</v>
      </c>
      <c r="R574" t="s">
        <v>177</v>
      </c>
      <c r="S574" t="s">
        <v>174</v>
      </c>
      <c r="T574">
        <v>0</v>
      </c>
      <c r="U574" t="s">
        <v>148</v>
      </c>
      <c r="V574">
        <f>MATCH(D574,Отчет!$D$1:$D$65536,0)</f>
        <v>104</v>
      </c>
    </row>
    <row r="575" spans="1:22" x14ac:dyDescent="0.2">
      <c r="A575" s="18">
        <v>1840002921</v>
      </c>
      <c r="B575" s="18">
        <v>6</v>
      </c>
      <c r="C575" s="18" t="s">
        <v>160</v>
      </c>
      <c r="D575" s="18">
        <v>1171520182</v>
      </c>
      <c r="E575" s="7" t="s">
        <v>121</v>
      </c>
      <c r="F575" s="18" t="s">
        <v>228</v>
      </c>
      <c r="G575" s="7" t="s">
        <v>315</v>
      </c>
      <c r="H575" s="18">
        <v>3</v>
      </c>
      <c r="I575" s="18" t="s">
        <v>145</v>
      </c>
      <c r="J575" s="18" t="s">
        <v>272</v>
      </c>
      <c r="L575" s="18">
        <v>18</v>
      </c>
      <c r="M575" s="18">
        <v>3</v>
      </c>
      <c r="N575" s="18">
        <v>1</v>
      </c>
      <c r="O575" s="18">
        <v>1</v>
      </c>
      <c r="P575">
        <v>1753583973</v>
      </c>
      <c r="Q575">
        <v>2098</v>
      </c>
      <c r="S575" t="s">
        <v>174</v>
      </c>
      <c r="T575">
        <v>0</v>
      </c>
      <c r="U575" t="s">
        <v>148</v>
      </c>
      <c r="V575">
        <f>MATCH(D575,Отчет!$D$1:$D$65536,0)</f>
        <v>59</v>
      </c>
    </row>
    <row r="576" spans="1:22" x14ac:dyDescent="0.2">
      <c r="A576" s="18">
        <v>1840003294</v>
      </c>
      <c r="B576" s="18">
        <v>7</v>
      </c>
      <c r="C576" s="18" t="s">
        <v>152</v>
      </c>
      <c r="D576" s="18">
        <v>1171520210</v>
      </c>
      <c r="E576" s="7" t="s">
        <v>64</v>
      </c>
      <c r="F576" s="18" t="s">
        <v>229</v>
      </c>
      <c r="G576" s="7" t="s">
        <v>315</v>
      </c>
      <c r="H576" s="18">
        <v>3</v>
      </c>
      <c r="I576" s="18" t="s">
        <v>145</v>
      </c>
      <c r="J576" s="18" t="s">
        <v>272</v>
      </c>
      <c r="L576" s="18">
        <v>21</v>
      </c>
      <c r="M576" s="18">
        <v>3</v>
      </c>
      <c r="N576" s="18">
        <v>1</v>
      </c>
      <c r="O576" s="18">
        <v>0</v>
      </c>
      <c r="P576">
        <v>1753583973</v>
      </c>
      <c r="Q576">
        <v>2098</v>
      </c>
      <c r="S576" t="s">
        <v>174</v>
      </c>
      <c r="T576">
        <v>0</v>
      </c>
      <c r="U576" t="s">
        <v>148</v>
      </c>
      <c r="V576">
        <f>MATCH(D576,Отчет!$D$1:$D$65536,0)</f>
        <v>36</v>
      </c>
    </row>
    <row r="577" spans="1:22" x14ac:dyDescent="0.2">
      <c r="A577" s="18">
        <v>1840003768</v>
      </c>
      <c r="B577" s="18">
        <v>7</v>
      </c>
      <c r="C577" s="18" t="s">
        <v>152</v>
      </c>
      <c r="D577" s="18">
        <v>1171520258</v>
      </c>
      <c r="E577" s="7" t="s">
        <v>79</v>
      </c>
      <c r="F577" s="18" t="s">
        <v>230</v>
      </c>
      <c r="G577" s="7" t="s">
        <v>315</v>
      </c>
      <c r="H577" s="18">
        <v>3</v>
      </c>
      <c r="I577" s="18" t="s">
        <v>145</v>
      </c>
      <c r="J577" s="18" t="s">
        <v>272</v>
      </c>
      <c r="L577" s="18">
        <v>21</v>
      </c>
      <c r="M577" s="18">
        <v>3</v>
      </c>
      <c r="N577" s="18">
        <v>1</v>
      </c>
      <c r="O577" s="18">
        <v>0</v>
      </c>
      <c r="P577">
        <v>1753583973</v>
      </c>
      <c r="Q577">
        <v>2098</v>
      </c>
      <c r="R577" t="s">
        <v>177</v>
      </c>
      <c r="S577" t="s">
        <v>174</v>
      </c>
      <c r="T577">
        <v>0</v>
      </c>
      <c r="U577" t="s">
        <v>148</v>
      </c>
      <c r="V577">
        <f>MATCH(D577,Отчет!$D$1:$D$65536,0)</f>
        <v>105</v>
      </c>
    </row>
    <row r="578" spans="1:22" x14ac:dyDescent="0.2">
      <c r="A578" s="18">
        <v>1840005141</v>
      </c>
      <c r="B578" s="18">
        <v>7</v>
      </c>
      <c r="C578" s="18" t="s">
        <v>171</v>
      </c>
      <c r="D578" s="18">
        <v>1171520509</v>
      </c>
      <c r="E578" s="7" t="s">
        <v>111</v>
      </c>
      <c r="F578" s="18" t="s">
        <v>231</v>
      </c>
      <c r="G578" s="7" t="s">
        <v>315</v>
      </c>
      <c r="H578" s="18">
        <v>3</v>
      </c>
      <c r="I578" s="18" t="s">
        <v>145</v>
      </c>
      <c r="J578" s="18" t="s">
        <v>272</v>
      </c>
      <c r="L578" s="18">
        <v>21</v>
      </c>
      <c r="M578" s="18">
        <v>3</v>
      </c>
      <c r="N578" s="18">
        <v>1</v>
      </c>
      <c r="O578" s="18">
        <v>0</v>
      </c>
      <c r="P578">
        <v>1753583973</v>
      </c>
      <c r="Q578">
        <v>2098</v>
      </c>
      <c r="S578" t="s">
        <v>174</v>
      </c>
      <c r="T578">
        <v>0</v>
      </c>
      <c r="U578" t="s">
        <v>148</v>
      </c>
      <c r="V578">
        <f>MATCH(D578,Отчет!$D$1:$D$65536,0)</f>
        <v>61</v>
      </c>
    </row>
    <row r="579" spans="1:22" x14ac:dyDescent="0.2">
      <c r="A579" s="18">
        <v>1840002414</v>
      </c>
      <c r="B579" s="18">
        <v>6</v>
      </c>
      <c r="C579" s="18" t="s">
        <v>160</v>
      </c>
      <c r="D579" s="18">
        <v>1171520542</v>
      </c>
      <c r="E579" s="7" t="s">
        <v>46</v>
      </c>
      <c r="F579" s="18" t="s">
        <v>232</v>
      </c>
      <c r="G579" s="7" t="s">
        <v>315</v>
      </c>
      <c r="H579" s="18">
        <v>3</v>
      </c>
      <c r="I579" s="18" t="s">
        <v>145</v>
      </c>
      <c r="J579" s="18" t="s">
        <v>272</v>
      </c>
      <c r="L579" s="18">
        <v>18</v>
      </c>
      <c r="M579" s="18">
        <v>3</v>
      </c>
      <c r="N579" s="18">
        <v>1</v>
      </c>
      <c r="O579" s="18">
        <v>0</v>
      </c>
      <c r="P579">
        <v>1753583973</v>
      </c>
      <c r="Q579">
        <v>2098</v>
      </c>
      <c r="R579" t="s">
        <v>177</v>
      </c>
      <c r="S579" t="s">
        <v>174</v>
      </c>
      <c r="T579">
        <v>0</v>
      </c>
      <c r="U579" t="s">
        <v>148</v>
      </c>
      <c r="V579">
        <f>MATCH(D579,Отчет!$D$1:$D$65536,0)</f>
        <v>113</v>
      </c>
    </row>
    <row r="580" spans="1:22" x14ac:dyDescent="0.2">
      <c r="A580" s="18">
        <v>1840003000</v>
      </c>
      <c r="B580" s="18">
        <v>7</v>
      </c>
      <c r="C580" s="18" t="s">
        <v>160</v>
      </c>
      <c r="D580" s="18">
        <v>1171520574</v>
      </c>
      <c r="E580" s="7" t="s">
        <v>124</v>
      </c>
      <c r="F580" s="18" t="s">
        <v>233</v>
      </c>
      <c r="G580" s="7" t="s">
        <v>315</v>
      </c>
      <c r="H580" s="18">
        <v>3</v>
      </c>
      <c r="I580" s="18" t="s">
        <v>145</v>
      </c>
      <c r="J580" s="18" t="s">
        <v>272</v>
      </c>
      <c r="L580" s="18">
        <v>21</v>
      </c>
      <c r="M580" s="18">
        <v>3</v>
      </c>
      <c r="N580" s="18">
        <v>1</v>
      </c>
      <c r="O580" s="18">
        <v>0</v>
      </c>
      <c r="P580">
        <v>1753583973</v>
      </c>
      <c r="Q580">
        <v>2098</v>
      </c>
      <c r="S580" t="s">
        <v>174</v>
      </c>
      <c r="T580">
        <v>0</v>
      </c>
      <c r="U580" t="s">
        <v>148</v>
      </c>
      <c r="V580">
        <f>MATCH(D580,Отчет!$D$1:$D$65536,0)</f>
        <v>42</v>
      </c>
    </row>
    <row r="581" spans="1:22" x14ac:dyDescent="0.2">
      <c r="A581" s="18">
        <v>1840002868</v>
      </c>
      <c r="B581" s="18">
        <v>6</v>
      </c>
      <c r="C581" s="18" t="s">
        <v>160</v>
      </c>
      <c r="D581" s="18">
        <v>1171520607</v>
      </c>
      <c r="E581" s="7" t="s">
        <v>87</v>
      </c>
      <c r="F581" s="18" t="s">
        <v>234</v>
      </c>
      <c r="G581" s="7" t="s">
        <v>315</v>
      </c>
      <c r="H581" s="18">
        <v>3</v>
      </c>
      <c r="I581" s="18" t="s">
        <v>145</v>
      </c>
      <c r="J581" s="18" t="s">
        <v>272</v>
      </c>
      <c r="L581" s="18">
        <v>18</v>
      </c>
      <c r="M581" s="18">
        <v>3</v>
      </c>
      <c r="N581" s="18">
        <v>1</v>
      </c>
      <c r="O581" s="18">
        <v>0</v>
      </c>
      <c r="P581">
        <v>1753583973</v>
      </c>
      <c r="Q581">
        <v>2098</v>
      </c>
      <c r="S581" t="s">
        <v>174</v>
      </c>
      <c r="T581">
        <v>0</v>
      </c>
      <c r="U581" t="s">
        <v>148</v>
      </c>
      <c r="V581">
        <f>MATCH(D581,Отчет!$D$1:$D$65536,0)</f>
        <v>72</v>
      </c>
    </row>
    <row r="582" spans="1:22" x14ac:dyDescent="0.2">
      <c r="A582" s="18">
        <v>1840004476</v>
      </c>
      <c r="B582" s="18">
        <v>7</v>
      </c>
      <c r="C582" s="18" t="s">
        <v>142</v>
      </c>
      <c r="D582" s="18">
        <v>1171520636</v>
      </c>
      <c r="E582" s="7" t="s">
        <v>97</v>
      </c>
      <c r="F582" s="18" t="s">
        <v>235</v>
      </c>
      <c r="G582" s="7" t="s">
        <v>315</v>
      </c>
      <c r="H582" s="18">
        <v>3</v>
      </c>
      <c r="I582" s="18" t="s">
        <v>145</v>
      </c>
      <c r="J582" s="18" t="s">
        <v>272</v>
      </c>
      <c r="L582" s="18">
        <v>21</v>
      </c>
      <c r="M582" s="18">
        <v>3</v>
      </c>
      <c r="N582" s="18">
        <v>1</v>
      </c>
      <c r="O582" s="18">
        <v>0</v>
      </c>
      <c r="P582">
        <v>1753583973</v>
      </c>
      <c r="Q582">
        <v>2098</v>
      </c>
      <c r="S582" t="s">
        <v>174</v>
      </c>
      <c r="T582">
        <v>0</v>
      </c>
      <c r="U582" t="s">
        <v>148</v>
      </c>
      <c r="V582">
        <f>MATCH(D582,Отчет!$D$1:$D$65536,0)</f>
        <v>50</v>
      </c>
    </row>
    <row r="583" spans="1:22" x14ac:dyDescent="0.2">
      <c r="A583" s="18">
        <v>1840003415</v>
      </c>
      <c r="B583" s="18">
        <v>8</v>
      </c>
      <c r="C583" s="18" t="s">
        <v>152</v>
      </c>
      <c r="D583" s="18">
        <v>1171520712</v>
      </c>
      <c r="E583" s="7" t="s">
        <v>68</v>
      </c>
      <c r="F583" s="18" t="s">
        <v>153</v>
      </c>
      <c r="G583" s="7" t="s">
        <v>315</v>
      </c>
      <c r="H583" s="18">
        <v>3</v>
      </c>
      <c r="I583" s="18" t="s">
        <v>145</v>
      </c>
      <c r="J583" s="18" t="s">
        <v>272</v>
      </c>
      <c r="L583" s="18">
        <v>24</v>
      </c>
      <c r="M583" s="18">
        <v>3</v>
      </c>
      <c r="N583" s="18">
        <v>1</v>
      </c>
      <c r="O583" s="18">
        <v>0</v>
      </c>
      <c r="P583">
        <v>1753583973</v>
      </c>
      <c r="Q583">
        <v>2098</v>
      </c>
      <c r="S583" t="s">
        <v>174</v>
      </c>
      <c r="T583">
        <v>0</v>
      </c>
      <c r="U583" t="s">
        <v>148</v>
      </c>
      <c r="V583">
        <f>MATCH(D583,Отчет!$D$1:$D$65536,0)</f>
        <v>38</v>
      </c>
    </row>
    <row r="584" spans="1:22" x14ac:dyDescent="0.2">
      <c r="A584" s="18">
        <v>1840003449</v>
      </c>
      <c r="B584" s="18">
        <v>7</v>
      </c>
      <c r="C584" s="18" t="s">
        <v>152</v>
      </c>
      <c r="D584" s="18">
        <v>1171520745</v>
      </c>
      <c r="E584" s="7" t="s">
        <v>69</v>
      </c>
      <c r="F584" s="18" t="s">
        <v>236</v>
      </c>
      <c r="G584" s="7" t="s">
        <v>315</v>
      </c>
      <c r="H584" s="18">
        <v>3</v>
      </c>
      <c r="I584" s="18" t="s">
        <v>145</v>
      </c>
      <c r="J584" s="18" t="s">
        <v>272</v>
      </c>
      <c r="L584" s="18">
        <v>21</v>
      </c>
      <c r="M584" s="18">
        <v>3</v>
      </c>
      <c r="N584" s="18">
        <v>1</v>
      </c>
      <c r="O584" s="18">
        <v>0</v>
      </c>
      <c r="P584">
        <v>1753583973</v>
      </c>
      <c r="Q584">
        <v>2098</v>
      </c>
      <c r="S584" t="s">
        <v>174</v>
      </c>
      <c r="T584">
        <v>0</v>
      </c>
      <c r="U584" t="s">
        <v>148</v>
      </c>
      <c r="V584">
        <f>MATCH(D584,Отчет!$D$1:$D$65536,0)</f>
        <v>40</v>
      </c>
    </row>
    <row r="585" spans="1:22" x14ac:dyDescent="0.2">
      <c r="A585" s="18">
        <v>1840002613</v>
      </c>
      <c r="B585" s="18">
        <v>4</v>
      </c>
      <c r="C585" s="18" t="s">
        <v>160</v>
      </c>
      <c r="D585" s="18">
        <v>1171520846</v>
      </c>
      <c r="E585" s="7" t="s">
        <v>56</v>
      </c>
      <c r="F585" s="18" t="s">
        <v>237</v>
      </c>
      <c r="G585" s="7" t="s">
        <v>315</v>
      </c>
      <c r="H585" s="18">
        <v>3</v>
      </c>
      <c r="I585" s="18" t="s">
        <v>145</v>
      </c>
      <c r="J585" s="18" t="s">
        <v>272</v>
      </c>
      <c r="L585" s="18">
        <v>12</v>
      </c>
      <c r="M585" s="18">
        <v>3</v>
      </c>
      <c r="N585" s="18">
        <v>1</v>
      </c>
      <c r="O585" s="18">
        <v>0</v>
      </c>
      <c r="P585">
        <v>1753583973</v>
      </c>
      <c r="Q585">
        <v>2098</v>
      </c>
      <c r="S585" t="s">
        <v>174</v>
      </c>
      <c r="T585">
        <v>0</v>
      </c>
      <c r="U585" t="s">
        <v>148</v>
      </c>
      <c r="V585">
        <f>MATCH(D585,Отчет!$D$1:$D$65536,0)</f>
        <v>109</v>
      </c>
    </row>
    <row r="586" spans="1:22" x14ac:dyDescent="0.2">
      <c r="A586" s="18">
        <v>1840002579</v>
      </c>
      <c r="B586" s="18">
        <v>5</v>
      </c>
      <c r="C586" s="18" t="s">
        <v>160</v>
      </c>
      <c r="D586" s="18">
        <v>1171520883</v>
      </c>
      <c r="E586" s="7" t="s">
        <v>54</v>
      </c>
      <c r="F586" s="18" t="s">
        <v>238</v>
      </c>
      <c r="G586" s="7" t="s">
        <v>315</v>
      </c>
      <c r="H586" s="18">
        <v>3</v>
      </c>
      <c r="I586" s="18" t="s">
        <v>145</v>
      </c>
      <c r="J586" s="18" t="s">
        <v>272</v>
      </c>
      <c r="L586" s="18">
        <v>15</v>
      </c>
      <c r="M586" s="18">
        <v>3</v>
      </c>
      <c r="N586" s="18">
        <v>1</v>
      </c>
      <c r="O586" s="18">
        <v>0</v>
      </c>
      <c r="P586">
        <v>1753583973</v>
      </c>
      <c r="Q586">
        <v>2098</v>
      </c>
      <c r="S586" t="s">
        <v>174</v>
      </c>
      <c r="T586">
        <v>0</v>
      </c>
      <c r="U586" t="s">
        <v>148</v>
      </c>
      <c r="V586">
        <f>MATCH(D586,Отчет!$D$1:$D$65536,0)</f>
        <v>53</v>
      </c>
    </row>
    <row r="587" spans="1:22" x14ac:dyDescent="0.2">
      <c r="A587" s="18">
        <v>2182535474</v>
      </c>
      <c r="B587" s="18">
        <v>6</v>
      </c>
      <c r="C587" s="18" t="s">
        <v>152</v>
      </c>
      <c r="D587" s="18">
        <v>1171520919</v>
      </c>
      <c r="E587" s="7" t="s">
        <v>80</v>
      </c>
      <c r="F587" s="18" t="s">
        <v>156</v>
      </c>
      <c r="G587" s="7" t="s">
        <v>315</v>
      </c>
      <c r="H587" s="18">
        <v>3</v>
      </c>
      <c r="I587" s="18" t="s">
        <v>145</v>
      </c>
      <c r="J587" s="18" t="s">
        <v>272</v>
      </c>
      <c r="L587" s="18">
        <v>18</v>
      </c>
      <c r="M587" s="18">
        <v>3</v>
      </c>
      <c r="N587" s="18">
        <v>1</v>
      </c>
      <c r="O587" s="18">
        <v>0</v>
      </c>
      <c r="P587">
        <v>1753583973</v>
      </c>
      <c r="Q587">
        <v>2098</v>
      </c>
      <c r="S587" t="s">
        <v>174</v>
      </c>
      <c r="T587">
        <v>0</v>
      </c>
      <c r="U587" t="s">
        <v>148</v>
      </c>
      <c r="V587">
        <f>MATCH(D587,Отчет!$D$1:$D$65536,0)</f>
        <v>84</v>
      </c>
    </row>
    <row r="588" spans="1:22" x14ac:dyDescent="0.2">
      <c r="A588" s="18">
        <v>1840002688</v>
      </c>
      <c r="B588" s="18">
        <v>6</v>
      </c>
      <c r="C588" s="18" t="s">
        <v>160</v>
      </c>
      <c r="D588" s="18">
        <v>1171520957</v>
      </c>
      <c r="E588" s="7" t="s">
        <v>58</v>
      </c>
      <c r="F588" s="18" t="s">
        <v>240</v>
      </c>
      <c r="G588" s="7" t="s">
        <v>315</v>
      </c>
      <c r="H588" s="18">
        <v>3</v>
      </c>
      <c r="I588" s="18" t="s">
        <v>145</v>
      </c>
      <c r="J588" s="18" t="s">
        <v>272</v>
      </c>
      <c r="L588" s="18">
        <v>18</v>
      </c>
      <c r="M588" s="18">
        <v>3</v>
      </c>
      <c r="N588" s="18">
        <v>1</v>
      </c>
      <c r="O588" s="18">
        <v>0</v>
      </c>
      <c r="P588">
        <v>1753583973</v>
      </c>
      <c r="Q588">
        <v>2098</v>
      </c>
      <c r="S588" t="s">
        <v>174</v>
      </c>
      <c r="T588">
        <v>0</v>
      </c>
      <c r="U588" t="s">
        <v>148</v>
      </c>
      <c r="V588">
        <f>MATCH(D588,Отчет!$D$1:$D$65536,0)</f>
        <v>77</v>
      </c>
    </row>
    <row r="589" spans="1:22" x14ac:dyDescent="0.2">
      <c r="A589" s="18">
        <v>1840005242</v>
      </c>
      <c r="B589" s="18">
        <v>5</v>
      </c>
      <c r="C589" s="18" t="s">
        <v>142</v>
      </c>
      <c r="D589" s="18">
        <v>1171520992</v>
      </c>
      <c r="E589" s="7" t="s">
        <v>114</v>
      </c>
      <c r="F589" s="18" t="s">
        <v>241</v>
      </c>
      <c r="G589" s="7" t="s">
        <v>315</v>
      </c>
      <c r="H589" s="18">
        <v>3</v>
      </c>
      <c r="I589" s="18" t="s">
        <v>145</v>
      </c>
      <c r="J589" s="18" t="s">
        <v>272</v>
      </c>
      <c r="L589" s="18">
        <v>15</v>
      </c>
      <c r="M589" s="18">
        <v>3</v>
      </c>
      <c r="N589" s="18">
        <v>1</v>
      </c>
      <c r="O589" s="18">
        <v>0</v>
      </c>
      <c r="P589">
        <v>1753583973</v>
      </c>
      <c r="Q589">
        <v>2098</v>
      </c>
      <c r="S589" t="s">
        <v>174</v>
      </c>
      <c r="T589">
        <v>0</v>
      </c>
      <c r="U589" t="s">
        <v>148</v>
      </c>
      <c r="V589">
        <f>MATCH(D589,Отчет!$D$1:$D$65536,0)</f>
        <v>78</v>
      </c>
    </row>
    <row r="590" spans="1:22" x14ac:dyDescent="0.2">
      <c r="A590" s="18">
        <v>2182538606</v>
      </c>
      <c r="B590" s="18">
        <v>7</v>
      </c>
      <c r="C590" s="18" t="s">
        <v>171</v>
      </c>
      <c r="D590" s="18">
        <v>1171521027</v>
      </c>
      <c r="E590" s="7" t="s">
        <v>47</v>
      </c>
      <c r="F590" s="18" t="s">
        <v>242</v>
      </c>
      <c r="G590" s="7" t="s">
        <v>315</v>
      </c>
      <c r="H590" s="18">
        <v>3</v>
      </c>
      <c r="I590" s="18" t="s">
        <v>145</v>
      </c>
      <c r="J590" s="18" t="s">
        <v>272</v>
      </c>
      <c r="L590" s="18">
        <v>21</v>
      </c>
      <c r="M590" s="18">
        <v>3</v>
      </c>
      <c r="N590" s="18">
        <v>1</v>
      </c>
      <c r="O590" s="18">
        <v>0</v>
      </c>
      <c r="P590">
        <v>1753583973</v>
      </c>
      <c r="Q590">
        <v>2098</v>
      </c>
      <c r="S590" t="s">
        <v>174</v>
      </c>
      <c r="T590">
        <v>0</v>
      </c>
      <c r="U590" t="s">
        <v>148</v>
      </c>
      <c r="V590">
        <f>MATCH(D590,Отчет!$D$1:$D$65536,0)</f>
        <v>54</v>
      </c>
    </row>
    <row r="591" spans="1:22" x14ac:dyDescent="0.2">
      <c r="A591" s="18">
        <v>1840002551</v>
      </c>
      <c r="B591" s="18">
        <v>5</v>
      </c>
      <c r="C591" s="18" t="s">
        <v>160</v>
      </c>
      <c r="D591" s="18">
        <v>1171521318</v>
      </c>
      <c r="E591" s="7" t="s">
        <v>52</v>
      </c>
      <c r="F591" s="18" t="s">
        <v>243</v>
      </c>
      <c r="G591" s="7" t="s">
        <v>315</v>
      </c>
      <c r="H591" s="18">
        <v>3</v>
      </c>
      <c r="I591" s="18" t="s">
        <v>145</v>
      </c>
      <c r="J591" s="18" t="s">
        <v>272</v>
      </c>
      <c r="L591" s="18">
        <v>15</v>
      </c>
      <c r="M591" s="18">
        <v>3</v>
      </c>
      <c r="N591" s="18">
        <v>1</v>
      </c>
      <c r="O591" s="18">
        <v>0</v>
      </c>
      <c r="P591">
        <v>1753583973</v>
      </c>
      <c r="Q591">
        <v>2098</v>
      </c>
      <c r="S591" t="s">
        <v>174</v>
      </c>
      <c r="T591">
        <v>0</v>
      </c>
      <c r="U591" t="s">
        <v>148</v>
      </c>
      <c r="V591">
        <f>MATCH(D591,Отчет!$D$1:$D$65536,0)</f>
        <v>67</v>
      </c>
    </row>
    <row r="592" spans="1:22" x14ac:dyDescent="0.2">
      <c r="A592" s="18">
        <v>1840003385</v>
      </c>
      <c r="B592" s="18">
        <v>7</v>
      </c>
      <c r="C592" s="18" t="s">
        <v>152</v>
      </c>
      <c r="D592" s="18">
        <v>1171521346</v>
      </c>
      <c r="E592" s="7" t="s">
        <v>67</v>
      </c>
      <c r="F592" s="18" t="s">
        <v>244</v>
      </c>
      <c r="G592" s="7" t="s">
        <v>315</v>
      </c>
      <c r="H592" s="18">
        <v>3</v>
      </c>
      <c r="I592" s="18" t="s">
        <v>145</v>
      </c>
      <c r="J592" s="18" t="s">
        <v>272</v>
      </c>
      <c r="L592" s="18">
        <v>21</v>
      </c>
      <c r="M592" s="18">
        <v>3</v>
      </c>
      <c r="N592" s="18">
        <v>1</v>
      </c>
      <c r="O592" s="18">
        <v>0</v>
      </c>
      <c r="P592">
        <v>1753583973</v>
      </c>
      <c r="Q592">
        <v>2098</v>
      </c>
      <c r="R592" t="s">
        <v>239</v>
      </c>
      <c r="S592" t="s">
        <v>174</v>
      </c>
      <c r="T592">
        <v>0</v>
      </c>
      <c r="U592" t="s">
        <v>148</v>
      </c>
      <c r="V592">
        <f>MATCH(D592,Отчет!$D$1:$D$65536,0)</f>
        <v>31</v>
      </c>
    </row>
    <row r="593" spans="1:22" x14ac:dyDescent="0.2">
      <c r="A593" s="18">
        <v>1840004166</v>
      </c>
      <c r="B593" s="18">
        <v>4</v>
      </c>
      <c r="C593" s="18" t="s">
        <v>142</v>
      </c>
      <c r="D593" s="18">
        <v>1171521382</v>
      </c>
      <c r="E593" s="7" t="s">
        <v>84</v>
      </c>
      <c r="F593" s="18" t="s">
        <v>245</v>
      </c>
      <c r="G593" s="7" t="s">
        <v>315</v>
      </c>
      <c r="H593" s="18">
        <v>3</v>
      </c>
      <c r="I593" s="18" t="s">
        <v>145</v>
      </c>
      <c r="J593" s="18" t="s">
        <v>272</v>
      </c>
      <c r="L593" s="18">
        <v>0</v>
      </c>
      <c r="M593" s="18">
        <v>3</v>
      </c>
      <c r="N593" s="18">
        <v>1</v>
      </c>
      <c r="O593" s="18">
        <v>0</v>
      </c>
      <c r="P593">
        <v>1753583973</v>
      </c>
      <c r="Q593">
        <v>2098</v>
      </c>
      <c r="S593" t="s">
        <v>174</v>
      </c>
      <c r="T593">
        <v>0</v>
      </c>
      <c r="U593" t="s">
        <v>148</v>
      </c>
      <c r="V593">
        <f>MATCH(D593,Отчет!$D$1:$D$65536,0)</f>
        <v>99</v>
      </c>
    </row>
    <row r="594" spans="1:22" x14ac:dyDescent="0.2">
      <c r="A594" s="18">
        <v>1840002252</v>
      </c>
      <c r="B594" s="18">
        <v>5</v>
      </c>
      <c r="C594" s="18" t="s">
        <v>160</v>
      </c>
      <c r="D594" s="18">
        <v>1171521410</v>
      </c>
      <c r="E594" s="7" t="s">
        <v>38</v>
      </c>
      <c r="F594" s="18" t="s">
        <v>246</v>
      </c>
      <c r="G594" s="7" t="s">
        <v>315</v>
      </c>
      <c r="H594" s="18">
        <v>3</v>
      </c>
      <c r="I594" s="18" t="s">
        <v>145</v>
      </c>
      <c r="J594" s="18" t="s">
        <v>272</v>
      </c>
      <c r="L594" s="18">
        <v>0</v>
      </c>
      <c r="M594" s="18">
        <v>3</v>
      </c>
      <c r="N594" s="18">
        <v>1</v>
      </c>
      <c r="O594" s="18">
        <v>0</v>
      </c>
      <c r="P594">
        <v>1753583973</v>
      </c>
      <c r="Q594">
        <v>2098</v>
      </c>
      <c r="S594" t="s">
        <v>174</v>
      </c>
      <c r="T594">
        <v>0</v>
      </c>
      <c r="U594" t="s">
        <v>148</v>
      </c>
      <c r="V594">
        <f>MATCH(D594,Отчет!$D$1:$D$65536,0)</f>
        <v>89</v>
      </c>
    </row>
    <row r="595" spans="1:22" x14ac:dyDescent="0.2">
      <c r="A595" s="18">
        <v>1840003930</v>
      </c>
      <c r="B595" s="18">
        <v>5</v>
      </c>
      <c r="C595" s="18" t="s">
        <v>152</v>
      </c>
      <c r="D595" s="18">
        <v>1171521438</v>
      </c>
      <c r="E595" s="7" t="s">
        <v>129</v>
      </c>
      <c r="F595" s="18" t="s">
        <v>247</v>
      </c>
      <c r="G595" s="7" t="s">
        <v>315</v>
      </c>
      <c r="H595" s="18">
        <v>3</v>
      </c>
      <c r="I595" s="18" t="s">
        <v>145</v>
      </c>
      <c r="J595" s="18" t="s">
        <v>272</v>
      </c>
      <c r="L595" s="18">
        <v>15</v>
      </c>
      <c r="M595" s="18">
        <v>3</v>
      </c>
      <c r="N595" s="18">
        <v>1</v>
      </c>
      <c r="O595" s="18">
        <v>0</v>
      </c>
      <c r="P595">
        <v>1753583973</v>
      </c>
      <c r="Q595">
        <v>2098</v>
      </c>
      <c r="S595" t="s">
        <v>174</v>
      </c>
      <c r="T595">
        <v>0</v>
      </c>
      <c r="U595" t="s">
        <v>148</v>
      </c>
      <c r="V595">
        <f>MATCH(D595,Отчет!$D$1:$D$65536,0)</f>
        <v>81</v>
      </c>
    </row>
    <row r="596" spans="1:22" x14ac:dyDescent="0.2">
      <c r="A596" s="18">
        <v>1840002842</v>
      </c>
      <c r="B596" s="18">
        <v>4</v>
      </c>
      <c r="C596" s="18" t="s">
        <v>160</v>
      </c>
      <c r="D596" s="18">
        <v>1171521470</v>
      </c>
      <c r="E596" s="7" t="s">
        <v>76</v>
      </c>
      <c r="F596" s="18" t="s">
        <v>248</v>
      </c>
      <c r="G596" s="7" t="s">
        <v>315</v>
      </c>
      <c r="H596" s="18">
        <v>3</v>
      </c>
      <c r="I596" s="18" t="s">
        <v>145</v>
      </c>
      <c r="J596" s="18" t="s">
        <v>272</v>
      </c>
      <c r="L596" s="18">
        <v>0</v>
      </c>
      <c r="M596" s="18">
        <v>3</v>
      </c>
      <c r="N596" s="18">
        <v>1</v>
      </c>
      <c r="O596" s="18">
        <v>0</v>
      </c>
      <c r="P596">
        <v>1753583973</v>
      </c>
      <c r="Q596">
        <v>2098</v>
      </c>
      <c r="S596" t="s">
        <v>174</v>
      </c>
      <c r="T596">
        <v>0</v>
      </c>
      <c r="U596" t="s">
        <v>148</v>
      </c>
      <c r="V596">
        <f>MATCH(D596,Отчет!$D$1:$D$65536,0)</f>
        <v>114</v>
      </c>
    </row>
    <row r="597" spans="1:22" x14ac:dyDescent="0.2">
      <c r="A597" s="18">
        <v>1840004505</v>
      </c>
      <c r="B597" s="18">
        <v>9</v>
      </c>
      <c r="C597" s="18" t="s">
        <v>142</v>
      </c>
      <c r="D597" s="18">
        <v>1171521511</v>
      </c>
      <c r="E597" s="7" t="s">
        <v>98</v>
      </c>
      <c r="F597" s="18" t="s">
        <v>249</v>
      </c>
      <c r="G597" s="7" t="s">
        <v>315</v>
      </c>
      <c r="H597" s="18">
        <v>3</v>
      </c>
      <c r="I597" s="18" t="s">
        <v>145</v>
      </c>
      <c r="J597" s="18" t="s">
        <v>272</v>
      </c>
      <c r="L597" s="18">
        <v>27</v>
      </c>
      <c r="M597" s="18">
        <v>3</v>
      </c>
      <c r="N597" s="18">
        <v>1</v>
      </c>
      <c r="O597" s="18">
        <v>0</v>
      </c>
      <c r="P597">
        <v>1753583973</v>
      </c>
      <c r="Q597">
        <v>2098</v>
      </c>
      <c r="S597" t="s">
        <v>174</v>
      </c>
      <c r="T597">
        <v>0</v>
      </c>
      <c r="U597" t="s">
        <v>148</v>
      </c>
      <c r="V597">
        <f>MATCH(D597,Отчет!$D$1:$D$65536,0)</f>
        <v>20</v>
      </c>
    </row>
    <row r="598" spans="1:22" x14ac:dyDescent="0.2">
      <c r="A598" s="18">
        <v>1840004114</v>
      </c>
      <c r="B598" s="18">
        <v>8</v>
      </c>
      <c r="C598" s="18" t="s">
        <v>142</v>
      </c>
      <c r="D598" s="18">
        <v>1171521544</v>
      </c>
      <c r="E598" s="7" t="s">
        <v>83</v>
      </c>
      <c r="F598" s="18" t="s">
        <v>250</v>
      </c>
      <c r="G598" s="7" t="s">
        <v>315</v>
      </c>
      <c r="H598" s="18">
        <v>3</v>
      </c>
      <c r="I598" s="18" t="s">
        <v>145</v>
      </c>
      <c r="J598" s="18" t="s">
        <v>272</v>
      </c>
      <c r="L598" s="18">
        <v>24</v>
      </c>
      <c r="M598" s="18">
        <v>3</v>
      </c>
      <c r="N598" s="18">
        <v>1</v>
      </c>
      <c r="O598" s="18">
        <v>0</v>
      </c>
      <c r="P598">
        <v>1753583973</v>
      </c>
      <c r="Q598">
        <v>2098</v>
      </c>
      <c r="S598" t="s">
        <v>174</v>
      </c>
      <c r="T598">
        <v>0</v>
      </c>
      <c r="U598" t="s">
        <v>148</v>
      </c>
      <c r="V598">
        <f>MATCH(D598,Отчет!$D$1:$D$65536,0)</f>
        <v>24</v>
      </c>
    </row>
    <row r="599" spans="1:22" x14ac:dyDescent="0.2">
      <c r="A599" s="18">
        <v>1840005430</v>
      </c>
      <c r="B599" s="18">
        <v>5</v>
      </c>
      <c r="C599" s="18" t="s">
        <v>171</v>
      </c>
      <c r="D599" s="18">
        <v>1171521581</v>
      </c>
      <c r="E599" s="7" t="s">
        <v>119</v>
      </c>
      <c r="F599" s="18" t="s">
        <v>251</v>
      </c>
      <c r="G599" s="7" t="s">
        <v>315</v>
      </c>
      <c r="H599" s="18">
        <v>3</v>
      </c>
      <c r="I599" s="18" t="s">
        <v>145</v>
      </c>
      <c r="J599" s="18" t="s">
        <v>272</v>
      </c>
      <c r="L599" s="18">
        <v>15</v>
      </c>
      <c r="M599" s="18">
        <v>3</v>
      </c>
      <c r="N599" s="18">
        <v>1</v>
      </c>
      <c r="O599" s="18">
        <v>0</v>
      </c>
      <c r="P599">
        <v>1753583973</v>
      </c>
      <c r="Q599">
        <v>2098</v>
      </c>
      <c r="S599" t="s">
        <v>174</v>
      </c>
      <c r="T599">
        <v>0</v>
      </c>
      <c r="U599" t="s">
        <v>148</v>
      </c>
      <c r="V599">
        <f>MATCH(D599,Отчет!$D$1:$D$65536,0)</f>
        <v>71</v>
      </c>
    </row>
    <row r="600" spans="1:22" x14ac:dyDescent="0.2">
      <c r="A600" s="18">
        <v>1840003901</v>
      </c>
      <c r="B600" s="18">
        <v>7</v>
      </c>
      <c r="C600" s="18" t="s">
        <v>152</v>
      </c>
      <c r="D600" s="18">
        <v>1171521712</v>
      </c>
      <c r="E600" s="7" t="s">
        <v>128</v>
      </c>
      <c r="F600" s="18" t="s">
        <v>165</v>
      </c>
      <c r="G600" s="7" t="s">
        <v>315</v>
      </c>
      <c r="H600" s="18">
        <v>3</v>
      </c>
      <c r="I600" s="18" t="s">
        <v>145</v>
      </c>
      <c r="J600" s="18" t="s">
        <v>272</v>
      </c>
      <c r="L600" s="18">
        <v>21</v>
      </c>
      <c r="M600" s="18">
        <v>3</v>
      </c>
      <c r="N600" s="18">
        <v>1</v>
      </c>
      <c r="O600" s="18">
        <v>0</v>
      </c>
      <c r="P600">
        <v>1753583973</v>
      </c>
      <c r="Q600">
        <v>2098</v>
      </c>
      <c r="S600" t="s">
        <v>174</v>
      </c>
      <c r="T600">
        <v>0</v>
      </c>
      <c r="U600" t="s">
        <v>148</v>
      </c>
      <c r="V600">
        <f>MATCH(D600,Отчет!$D$1:$D$65536,0)</f>
        <v>27</v>
      </c>
    </row>
    <row r="601" spans="1:22" x14ac:dyDescent="0.2">
      <c r="A601" s="18">
        <v>1840003323</v>
      </c>
      <c r="B601" s="18">
        <v>6</v>
      </c>
      <c r="C601" s="18" t="s">
        <v>152</v>
      </c>
      <c r="D601" s="18">
        <v>1171521754</v>
      </c>
      <c r="E601" s="7" t="s">
        <v>65</v>
      </c>
      <c r="F601" s="18" t="s">
        <v>252</v>
      </c>
      <c r="G601" s="7" t="s">
        <v>315</v>
      </c>
      <c r="H601" s="18">
        <v>3</v>
      </c>
      <c r="I601" s="18" t="s">
        <v>145</v>
      </c>
      <c r="J601" s="18" t="s">
        <v>272</v>
      </c>
      <c r="L601" s="18">
        <v>18</v>
      </c>
      <c r="M601" s="18">
        <v>3</v>
      </c>
      <c r="N601" s="18">
        <v>1</v>
      </c>
      <c r="O601" s="18">
        <v>0</v>
      </c>
      <c r="P601">
        <v>1753583973</v>
      </c>
      <c r="Q601">
        <v>2098</v>
      </c>
      <c r="S601" t="s">
        <v>174</v>
      </c>
      <c r="T601">
        <v>0</v>
      </c>
      <c r="U601" t="s">
        <v>148</v>
      </c>
      <c r="V601">
        <f>MATCH(D601,Отчет!$D$1:$D$65536,0)</f>
        <v>75</v>
      </c>
    </row>
    <row r="602" spans="1:22" x14ac:dyDescent="0.2">
      <c r="A602" s="18">
        <v>1840004995</v>
      </c>
      <c r="B602" s="18">
        <v>6</v>
      </c>
      <c r="C602" s="18" t="s">
        <v>171</v>
      </c>
      <c r="D602" s="18">
        <v>1171521816</v>
      </c>
      <c r="E602" s="7" t="s">
        <v>105</v>
      </c>
      <c r="F602" s="18" t="s">
        <v>253</v>
      </c>
      <c r="G602" s="7" t="s">
        <v>315</v>
      </c>
      <c r="H602" s="18">
        <v>3</v>
      </c>
      <c r="I602" s="18" t="s">
        <v>145</v>
      </c>
      <c r="J602" s="18" t="s">
        <v>272</v>
      </c>
      <c r="L602" s="18">
        <v>18</v>
      </c>
      <c r="M602" s="18">
        <v>3</v>
      </c>
      <c r="N602" s="18">
        <v>1</v>
      </c>
      <c r="O602" s="18">
        <v>0</v>
      </c>
      <c r="P602">
        <v>1753583973</v>
      </c>
      <c r="Q602">
        <v>2098</v>
      </c>
      <c r="S602" t="s">
        <v>174</v>
      </c>
      <c r="T602">
        <v>0</v>
      </c>
      <c r="U602" t="s">
        <v>148</v>
      </c>
      <c r="V602">
        <f>MATCH(D602,Отчет!$D$1:$D$65536,0)</f>
        <v>58</v>
      </c>
    </row>
    <row r="603" spans="1:22" x14ac:dyDescent="0.2">
      <c r="A603" s="18">
        <v>2182535918</v>
      </c>
      <c r="B603" s="18">
        <v>8</v>
      </c>
      <c r="C603" s="18" t="s">
        <v>152</v>
      </c>
      <c r="D603" s="18">
        <v>1171521848</v>
      </c>
      <c r="E603" s="7" t="s">
        <v>81</v>
      </c>
      <c r="F603" s="18" t="s">
        <v>254</v>
      </c>
      <c r="G603" s="7" t="s">
        <v>315</v>
      </c>
      <c r="H603" s="18">
        <v>3</v>
      </c>
      <c r="I603" s="18" t="s">
        <v>145</v>
      </c>
      <c r="J603" s="18" t="s">
        <v>272</v>
      </c>
      <c r="L603" s="18">
        <v>24</v>
      </c>
      <c r="M603" s="18">
        <v>3</v>
      </c>
      <c r="N603" s="18">
        <v>1</v>
      </c>
      <c r="O603" s="18">
        <v>1</v>
      </c>
      <c r="P603">
        <v>1753583973</v>
      </c>
      <c r="Q603">
        <v>2098</v>
      </c>
      <c r="S603" t="s">
        <v>174</v>
      </c>
      <c r="T603">
        <v>0</v>
      </c>
      <c r="U603" t="s">
        <v>148</v>
      </c>
      <c r="V603">
        <f>MATCH(D603,Отчет!$D$1:$D$65536,0)</f>
        <v>66</v>
      </c>
    </row>
    <row r="604" spans="1:22" x14ac:dyDescent="0.2">
      <c r="A604" s="18">
        <v>1840005172</v>
      </c>
      <c r="B604" s="18">
        <v>7</v>
      </c>
      <c r="C604" s="18" t="s">
        <v>171</v>
      </c>
      <c r="D604" s="18">
        <v>1171521880</v>
      </c>
      <c r="E604" s="7" t="s">
        <v>112</v>
      </c>
      <c r="F604" s="18" t="s">
        <v>255</v>
      </c>
      <c r="G604" s="7" t="s">
        <v>315</v>
      </c>
      <c r="H604" s="18">
        <v>3</v>
      </c>
      <c r="I604" s="18" t="s">
        <v>145</v>
      </c>
      <c r="J604" s="18" t="s">
        <v>272</v>
      </c>
      <c r="L604" s="18">
        <v>21</v>
      </c>
      <c r="M604" s="18">
        <v>3</v>
      </c>
      <c r="N604" s="18">
        <v>1</v>
      </c>
      <c r="O604" s="18">
        <v>1</v>
      </c>
      <c r="P604">
        <v>1753583973</v>
      </c>
      <c r="Q604">
        <v>2098</v>
      </c>
      <c r="S604" t="s">
        <v>174</v>
      </c>
      <c r="T604">
        <v>0</v>
      </c>
      <c r="U604" t="s">
        <v>148</v>
      </c>
      <c r="V604">
        <f>MATCH(D604,Отчет!$D$1:$D$65536,0)</f>
        <v>70</v>
      </c>
    </row>
    <row r="605" spans="1:22" x14ac:dyDescent="0.2">
      <c r="A605" s="18">
        <v>1840003480</v>
      </c>
      <c r="B605" s="18">
        <v>5</v>
      </c>
      <c r="C605" s="18" t="s">
        <v>152</v>
      </c>
      <c r="D605" s="18">
        <v>1171521981</v>
      </c>
      <c r="E605" s="7" t="s">
        <v>70</v>
      </c>
      <c r="F605" s="18" t="s">
        <v>256</v>
      </c>
      <c r="G605" s="7" t="s">
        <v>315</v>
      </c>
      <c r="H605" s="18">
        <v>3</v>
      </c>
      <c r="I605" s="18" t="s">
        <v>145</v>
      </c>
      <c r="J605" s="18" t="s">
        <v>272</v>
      </c>
      <c r="L605" s="18">
        <v>15</v>
      </c>
      <c r="M605" s="18">
        <v>3</v>
      </c>
      <c r="N605" s="18">
        <v>1</v>
      </c>
      <c r="O605" s="18">
        <v>0</v>
      </c>
      <c r="P605">
        <v>1753583973</v>
      </c>
      <c r="Q605">
        <v>2098</v>
      </c>
      <c r="S605" t="s">
        <v>174</v>
      </c>
      <c r="T605">
        <v>0</v>
      </c>
      <c r="U605" t="s">
        <v>148</v>
      </c>
      <c r="V605">
        <f>MATCH(D605,Отчет!$D$1:$D$65536,0)</f>
        <v>79</v>
      </c>
    </row>
    <row r="606" spans="1:22" x14ac:dyDescent="0.2">
      <c r="A606" s="18">
        <v>1840002734</v>
      </c>
      <c r="B606" s="18">
        <v>6</v>
      </c>
      <c r="C606" s="18" t="s">
        <v>160</v>
      </c>
      <c r="D606" s="18">
        <v>1171522057</v>
      </c>
      <c r="E606" s="7" t="s">
        <v>59</v>
      </c>
      <c r="F606" s="18" t="s">
        <v>257</v>
      </c>
      <c r="G606" s="7" t="s">
        <v>315</v>
      </c>
      <c r="H606" s="18">
        <v>3</v>
      </c>
      <c r="I606" s="18" t="s">
        <v>145</v>
      </c>
      <c r="J606" s="18" t="s">
        <v>272</v>
      </c>
      <c r="L606" s="18">
        <v>18</v>
      </c>
      <c r="M606" s="18">
        <v>3</v>
      </c>
      <c r="N606" s="18">
        <v>1</v>
      </c>
      <c r="O606" s="18">
        <v>0</v>
      </c>
      <c r="P606">
        <v>1753583973</v>
      </c>
      <c r="Q606">
        <v>2098</v>
      </c>
      <c r="S606" t="s">
        <v>174</v>
      </c>
      <c r="T606">
        <v>0</v>
      </c>
      <c r="U606" t="s">
        <v>148</v>
      </c>
      <c r="V606">
        <f>MATCH(D606,Отчет!$D$1:$D$65536,0)</f>
        <v>85</v>
      </c>
    </row>
    <row r="607" spans="1:22" x14ac:dyDescent="0.2">
      <c r="A607" s="18">
        <v>1840005699</v>
      </c>
      <c r="B607" s="18">
        <v>10</v>
      </c>
      <c r="C607" s="18" t="s">
        <v>171</v>
      </c>
      <c r="D607" s="18">
        <v>1171522093</v>
      </c>
      <c r="E607" s="7" t="s">
        <v>141</v>
      </c>
      <c r="F607" s="18" t="s">
        <v>258</v>
      </c>
      <c r="G607" s="7" t="s">
        <v>315</v>
      </c>
      <c r="H607" s="18">
        <v>3</v>
      </c>
      <c r="I607" s="18" t="s">
        <v>145</v>
      </c>
      <c r="J607" s="18" t="s">
        <v>272</v>
      </c>
      <c r="L607" s="18">
        <v>30</v>
      </c>
      <c r="M607" s="18">
        <v>3</v>
      </c>
      <c r="N607" s="18">
        <v>1</v>
      </c>
      <c r="O607" s="18">
        <v>1</v>
      </c>
      <c r="P607">
        <v>1753583973</v>
      </c>
      <c r="Q607">
        <v>2098</v>
      </c>
      <c r="S607" t="s">
        <v>174</v>
      </c>
      <c r="T607">
        <v>0</v>
      </c>
      <c r="U607" t="s">
        <v>148</v>
      </c>
      <c r="V607">
        <f>MATCH(D607,Отчет!$D$1:$D$65536,0)</f>
        <v>19</v>
      </c>
    </row>
    <row r="608" spans="1:22" x14ac:dyDescent="0.2">
      <c r="A608" s="18">
        <v>1840002496</v>
      </c>
      <c r="B608" s="18">
        <v>6</v>
      </c>
      <c r="C608" s="18" t="s">
        <v>160</v>
      </c>
      <c r="D608" s="18">
        <v>1171522173</v>
      </c>
      <c r="E608" s="7" t="s">
        <v>50</v>
      </c>
      <c r="F608" s="18" t="s">
        <v>259</v>
      </c>
      <c r="G608" s="7" t="s">
        <v>315</v>
      </c>
      <c r="H608" s="18">
        <v>3</v>
      </c>
      <c r="I608" s="18" t="s">
        <v>145</v>
      </c>
      <c r="J608" s="18" t="s">
        <v>272</v>
      </c>
      <c r="L608" s="18">
        <v>18</v>
      </c>
      <c r="M608" s="18">
        <v>3</v>
      </c>
      <c r="N608" s="18">
        <v>1</v>
      </c>
      <c r="O608" s="18">
        <v>0</v>
      </c>
      <c r="P608">
        <v>1753583973</v>
      </c>
      <c r="Q608">
        <v>2098</v>
      </c>
      <c r="S608" t="s">
        <v>174</v>
      </c>
      <c r="T608">
        <v>0</v>
      </c>
      <c r="U608" t="s">
        <v>148</v>
      </c>
      <c r="V608">
        <f>MATCH(D608,Отчет!$D$1:$D$65536,0)</f>
        <v>74</v>
      </c>
    </row>
    <row r="609" spans="1:22" x14ac:dyDescent="0.2">
      <c r="A609" s="18">
        <v>1840005463</v>
      </c>
      <c r="B609" s="18">
        <v>6</v>
      </c>
      <c r="C609" s="18" t="s">
        <v>171</v>
      </c>
      <c r="D609" s="18">
        <v>1171522241</v>
      </c>
      <c r="E609" s="7" t="s">
        <v>120</v>
      </c>
      <c r="F609" s="18" t="s">
        <v>260</v>
      </c>
      <c r="G609" s="7" t="s">
        <v>315</v>
      </c>
      <c r="H609" s="18">
        <v>3</v>
      </c>
      <c r="I609" s="18" t="s">
        <v>145</v>
      </c>
      <c r="J609" s="18" t="s">
        <v>272</v>
      </c>
      <c r="L609" s="18">
        <v>18</v>
      </c>
      <c r="M609" s="18">
        <v>3</v>
      </c>
      <c r="N609" s="18">
        <v>1</v>
      </c>
      <c r="O609" s="18">
        <v>0</v>
      </c>
      <c r="P609">
        <v>1753583973</v>
      </c>
      <c r="Q609">
        <v>2098</v>
      </c>
      <c r="R609" t="s">
        <v>179</v>
      </c>
      <c r="S609" t="s">
        <v>174</v>
      </c>
      <c r="T609">
        <v>0</v>
      </c>
      <c r="U609" t="s">
        <v>148</v>
      </c>
      <c r="V609">
        <f>MATCH(D609,Отчет!$D$1:$D$65536,0)</f>
        <v>90</v>
      </c>
    </row>
    <row r="610" spans="1:22" x14ac:dyDescent="0.2">
      <c r="A610" s="18">
        <v>1840004423</v>
      </c>
      <c r="B610" s="18">
        <v>4</v>
      </c>
      <c r="C610" s="18" t="s">
        <v>142</v>
      </c>
      <c r="D610" s="18">
        <v>1171522289</v>
      </c>
      <c r="E610" s="7" t="s">
        <v>94</v>
      </c>
      <c r="F610" s="18" t="s">
        <v>166</v>
      </c>
      <c r="G610" s="7" t="s">
        <v>315</v>
      </c>
      <c r="H610" s="18">
        <v>3</v>
      </c>
      <c r="I610" s="18" t="s">
        <v>145</v>
      </c>
      <c r="J610" s="18" t="s">
        <v>272</v>
      </c>
      <c r="L610" s="18">
        <v>12</v>
      </c>
      <c r="M610" s="18">
        <v>3</v>
      </c>
      <c r="N610" s="18">
        <v>1</v>
      </c>
      <c r="O610" s="18">
        <v>0</v>
      </c>
      <c r="P610">
        <v>1753583973</v>
      </c>
      <c r="Q610">
        <v>2098</v>
      </c>
      <c r="S610" t="s">
        <v>174</v>
      </c>
      <c r="T610">
        <v>0</v>
      </c>
      <c r="U610" t="s">
        <v>148</v>
      </c>
      <c r="V610">
        <f>MATCH(D610,Отчет!$D$1:$D$65536,0)</f>
        <v>95</v>
      </c>
    </row>
    <row r="611" spans="1:22" x14ac:dyDescent="0.2">
      <c r="A611" s="18">
        <v>1840005598</v>
      </c>
      <c r="B611" s="18">
        <v>9</v>
      </c>
      <c r="C611" s="18" t="s">
        <v>171</v>
      </c>
      <c r="D611" s="18">
        <v>1171522548</v>
      </c>
      <c r="E611" s="7" t="s">
        <v>135</v>
      </c>
      <c r="F611" s="18" t="s">
        <v>261</v>
      </c>
      <c r="G611" s="7" t="s">
        <v>315</v>
      </c>
      <c r="H611" s="18">
        <v>3</v>
      </c>
      <c r="I611" s="18" t="s">
        <v>145</v>
      </c>
      <c r="J611" s="18" t="s">
        <v>272</v>
      </c>
      <c r="L611" s="18">
        <v>27</v>
      </c>
      <c r="M611" s="18">
        <v>3</v>
      </c>
      <c r="N611" s="18">
        <v>1</v>
      </c>
      <c r="O611" s="18">
        <v>1</v>
      </c>
      <c r="P611">
        <v>1753583973</v>
      </c>
      <c r="Q611">
        <v>2098</v>
      </c>
      <c r="S611" t="s">
        <v>174</v>
      </c>
      <c r="T611">
        <v>0</v>
      </c>
      <c r="U611" t="s">
        <v>148</v>
      </c>
      <c r="V611">
        <f>MATCH(D611,Отчет!$D$1:$D$65536,0)</f>
        <v>41</v>
      </c>
    </row>
    <row r="612" spans="1:22" x14ac:dyDescent="0.2">
      <c r="A612" s="18">
        <v>1840004304</v>
      </c>
      <c r="B612" s="18">
        <v>6</v>
      </c>
      <c r="C612" s="18" t="s">
        <v>142</v>
      </c>
      <c r="D612" s="18">
        <v>1171522588</v>
      </c>
      <c r="E612" s="7" t="s">
        <v>90</v>
      </c>
      <c r="F612" s="18" t="s">
        <v>262</v>
      </c>
      <c r="G612" s="7" t="s">
        <v>315</v>
      </c>
      <c r="H612" s="18">
        <v>3</v>
      </c>
      <c r="I612" s="18" t="s">
        <v>145</v>
      </c>
      <c r="J612" s="18" t="s">
        <v>272</v>
      </c>
      <c r="L612" s="18">
        <v>18</v>
      </c>
      <c r="M612" s="18">
        <v>3</v>
      </c>
      <c r="N612" s="18">
        <v>1</v>
      </c>
      <c r="O612" s="18">
        <v>1</v>
      </c>
      <c r="P612">
        <v>1753583973</v>
      </c>
      <c r="Q612">
        <v>2098</v>
      </c>
      <c r="R612" t="s">
        <v>177</v>
      </c>
      <c r="S612" t="s">
        <v>174</v>
      </c>
      <c r="T612">
        <v>0</v>
      </c>
      <c r="U612" t="s">
        <v>148</v>
      </c>
      <c r="V612">
        <f>MATCH(D612,Отчет!$D$1:$D$65536,0)</f>
        <v>63</v>
      </c>
    </row>
    <row r="613" spans="1:22" x14ac:dyDescent="0.2">
      <c r="A613" s="18">
        <v>1840005081</v>
      </c>
      <c r="B613" s="18">
        <v>8</v>
      </c>
      <c r="C613" s="18" t="s">
        <v>171</v>
      </c>
      <c r="D613" s="18">
        <v>1171522620</v>
      </c>
      <c r="E613" s="7" t="s">
        <v>108</v>
      </c>
      <c r="F613" s="18" t="s">
        <v>263</v>
      </c>
      <c r="G613" s="7" t="s">
        <v>315</v>
      </c>
      <c r="H613" s="18">
        <v>3</v>
      </c>
      <c r="I613" s="18" t="s">
        <v>145</v>
      </c>
      <c r="J613" s="18" t="s">
        <v>272</v>
      </c>
      <c r="L613" s="18">
        <v>24</v>
      </c>
      <c r="M613" s="18">
        <v>3</v>
      </c>
      <c r="N613" s="18">
        <v>1</v>
      </c>
      <c r="O613" s="18">
        <v>1</v>
      </c>
      <c r="P613">
        <v>1753583973</v>
      </c>
      <c r="Q613">
        <v>2098</v>
      </c>
      <c r="S613" t="s">
        <v>174</v>
      </c>
      <c r="T613">
        <v>0</v>
      </c>
      <c r="U613" t="s">
        <v>148</v>
      </c>
      <c r="V613">
        <f>MATCH(D613,Отчет!$D$1:$D$65536,0)</f>
        <v>21</v>
      </c>
    </row>
    <row r="614" spans="1:22" x14ac:dyDescent="0.2">
      <c r="A614" s="18">
        <v>1840005110</v>
      </c>
      <c r="B614" s="18">
        <v>6</v>
      </c>
      <c r="C614" s="18" t="s">
        <v>142</v>
      </c>
      <c r="D614" s="18">
        <v>1171522661</v>
      </c>
      <c r="E614" s="7" t="s">
        <v>110</v>
      </c>
      <c r="F614" s="18" t="s">
        <v>157</v>
      </c>
      <c r="G614" s="7" t="s">
        <v>315</v>
      </c>
      <c r="H614" s="18">
        <v>3</v>
      </c>
      <c r="I614" s="18" t="s">
        <v>145</v>
      </c>
      <c r="J614" s="18" t="s">
        <v>272</v>
      </c>
      <c r="L614" s="18">
        <v>18</v>
      </c>
      <c r="M614" s="18">
        <v>3</v>
      </c>
      <c r="N614" s="18">
        <v>1</v>
      </c>
      <c r="O614" s="18">
        <v>1</v>
      </c>
      <c r="P614">
        <v>1753583973</v>
      </c>
      <c r="Q614">
        <v>2098</v>
      </c>
      <c r="S614" t="s">
        <v>174</v>
      </c>
      <c r="T614">
        <v>0</v>
      </c>
      <c r="U614" t="s">
        <v>148</v>
      </c>
      <c r="V614">
        <f>MATCH(D614,Отчет!$D$1:$D$65536,0)</f>
        <v>49</v>
      </c>
    </row>
    <row r="615" spans="1:22" x14ac:dyDescent="0.2">
      <c r="A615" s="18">
        <v>1840005026</v>
      </c>
      <c r="B615" s="18">
        <v>6</v>
      </c>
      <c r="C615" s="18" t="s">
        <v>171</v>
      </c>
      <c r="D615" s="18">
        <v>1171522685</v>
      </c>
      <c r="E615" s="7" t="s">
        <v>106</v>
      </c>
      <c r="F615" s="18" t="s">
        <v>172</v>
      </c>
      <c r="G615" s="7" t="s">
        <v>315</v>
      </c>
      <c r="H615" s="18">
        <v>3</v>
      </c>
      <c r="I615" s="18" t="s">
        <v>145</v>
      </c>
      <c r="J615" s="18" t="s">
        <v>272</v>
      </c>
      <c r="L615" s="18">
        <v>18</v>
      </c>
      <c r="M615" s="18">
        <v>3</v>
      </c>
      <c r="N615" s="18">
        <v>1</v>
      </c>
      <c r="O615" s="18">
        <v>1</v>
      </c>
      <c r="P615">
        <v>1753583973</v>
      </c>
      <c r="Q615">
        <v>2098</v>
      </c>
      <c r="S615" t="s">
        <v>174</v>
      </c>
      <c r="T615">
        <v>0</v>
      </c>
      <c r="U615" t="s">
        <v>148</v>
      </c>
      <c r="V615">
        <f>MATCH(D615,Отчет!$D$1:$D$65536,0)</f>
        <v>29</v>
      </c>
    </row>
    <row r="616" spans="1:22" x14ac:dyDescent="0.2">
      <c r="A616" s="18">
        <v>1840004875</v>
      </c>
      <c r="B616" s="18">
        <v>8</v>
      </c>
      <c r="C616" s="18" t="s">
        <v>171</v>
      </c>
      <c r="D616" s="18">
        <v>1171522717</v>
      </c>
      <c r="E616" s="7" t="s">
        <v>96</v>
      </c>
      <c r="F616" s="18" t="s">
        <v>175</v>
      </c>
      <c r="G616" s="7" t="s">
        <v>315</v>
      </c>
      <c r="H616" s="18">
        <v>3</v>
      </c>
      <c r="I616" s="18" t="s">
        <v>145</v>
      </c>
      <c r="J616" s="18" t="s">
        <v>272</v>
      </c>
      <c r="L616" s="18">
        <v>24</v>
      </c>
      <c r="M616" s="18">
        <v>3</v>
      </c>
      <c r="N616" s="18">
        <v>1</v>
      </c>
      <c r="O616" s="18">
        <v>1</v>
      </c>
      <c r="P616">
        <v>1753583973</v>
      </c>
      <c r="Q616">
        <v>2098</v>
      </c>
      <c r="S616" t="s">
        <v>174</v>
      </c>
      <c r="T616">
        <v>0</v>
      </c>
      <c r="U616" t="s">
        <v>148</v>
      </c>
      <c r="V616">
        <f>MATCH(D616,Отчет!$D$1:$D$65536,0)</f>
        <v>28</v>
      </c>
    </row>
    <row r="617" spans="1:22" x14ac:dyDescent="0.2">
      <c r="A617" s="18">
        <v>1840004721</v>
      </c>
      <c r="B617" s="18">
        <v>9</v>
      </c>
      <c r="C617" s="18" t="s">
        <v>142</v>
      </c>
      <c r="D617" s="18">
        <v>1171522750</v>
      </c>
      <c r="E617" s="7" t="s">
        <v>133</v>
      </c>
      <c r="F617" s="18" t="s">
        <v>176</v>
      </c>
      <c r="G617" s="7" t="s">
        <v>315</v>
      </c>
      <c r="H617" s="18">
        <v>3</v>
      </c>
      <c r="I617" s="18" t="s">
        <v>145</v>
      </c>
      <c r="J617" s="18" t="s">
        <v>272</v>
      </c>
      <c r="L617" s="18">
        <v>27</v>
      </c>
      <c r="M617" s="18">
        <v>3</v>
      </c>
      <c r="N617" s="18">
        <v>1</v>
      </c>
      <c r="O617" s="18">
        <v>1</v>
      </c>
      <c r="P617">
        <v>1753583973</v>
      </c>
      <c r="Q617">
        <v>2098</v>
      </c>
      <c r="S617" t="s">
        <v>174</v>
      </c>
      <c r="T617">
        <v>0</v>
      </c>
      <c r="U617" t="s">
        <v>148</v>
      </c>
      <c r="V617">
        <f>MATCH(D617,Отчет!$D$1:$D$65536,0)</f>
        <v>13</v>
      </c>
    </row>
    <row r="618" spans="1:22" x14ac:dyDescent="0.2">
      <c r="A618" s="18">
        <v>1840004751</v>
      </c>
      <c r="B618" s="18">
        <v>7</v>
      </c>
      <c r="C618" s="18" t="s">
        <v>142</v>
      </c>
      <c r="D618" s="18">
        <v>1171522780</v>
      </c>
      <c r="E618" s="7" t="s">
        <v>134</v>
      </c>
      <c r="F618" s="18" t="s">
        <v>169</v>
      </c>
      <c r="G618" s="7" t="s">
        <v>315</v>
      </c>
      <c r="H618" s="18">
        <v>3</v>
      </c>
      <c r="I618" s="18" t="s">
        <v>145</v>
      </c>
      <c r="J618" s="18" t="s">
        <v>272</v>
      </c>
      <c r="L618" s="18">
        <v>21</v>
      </c>
      <c r="M618" s="18">
        <v>3</v>
      </c>
      <c r="N618" s="18">
        <v>1</v>
      </c>
      <c r="O618" s="18">
        <v>1</v>
      </c>
      <c r="P618">
        <v>1753583973</v>
      </c>
      <c r="Q618">
        <v>2098</v>
      </c>
      <c r="R618" t="s">
        <v>177</v>
      </c>
      <c r="S618" t="s">
        <v>174</v>
      </c>
      <c r="T618">
        <v>0</v>
      </c>
      <c r="U618" t="s">
        <v>148</v>
      </c>
      <c r="V618">
        <f>MATCH(D618,Отчет!$D$1:$D$65536,0)</f>
        <v>94</v>
      </c>
    </row>
    <row r="619" spans="1:22" x14ac:dyDescent="0.2">
      <c r="A619" s="18">
        <v>2182534268</v>
      </c>
      <c r="B619" s="18">
        <v>8</v>
      </c>
      <c r="C619" s="18" t="s">
        <v>152</v>
      </c>
      <c r="D619" s="18">
        <v>1171523010</v>
      </c>
      <c r="E619" s="7" t="s">
        <v>72</v>
      </c>
      <c r="F619" s="18" t="s">
        <v>178</v>
      </c>
      <c r="G619" s="7" t="s">
        <v>315</v>
      </c>
      <c r="H619" s="18">
        <v>3</v>
      </c>
      <c r="I619" s="18" t="s">
        <v>145</v>
      </c>
      <c r="J619" s="18" t="s">
        <v>272</v>
      </c>
      <c r="L619" s="18">
        <v>24</v>
      </c>
      <c r="M619" s="18">
        <v>3</v>
      </c>
      <c r="N619" s="18">
        <v>1</v>
      </c>
      <c r="O619" s="18">
        <v>1</v>
      </c>
      <c r="P619">
        <v>1753583973</v>
      </c>
      <c r="Q619">
        <v>2098</v>
      </c>
      <c r="S619" t="s">
        <v>174</v>
      </c>
      <c r="T619">
        <v>0</v>
      </c>
      <c r="U619" t="s">
        <v>148</v>
      </c>
      <c r="V619">
        <f>MATCH(D619,Отчет!$D$1:$D$65536,0)</f>
        <v>65</v>
      </c>
    </row>
    <row r="620" spans="1:22" x14ac:dyDescent="0.2">
      <c r="A620" s="18">
        <v>1840004611</v>
      </c>
      <c r="B620" s="18">
        <v>9</v>
      </c>
      <c r="C620" s="18" t="s">
        <v>142</v>
      </c>
      <c r="D620" s="18">
        <v>1171523058</v>
      </c>
      <c r="E620" s="7" t="s">
        <v>101</v>
      </c>
      <c r="F620" s="18" t="s">
        <v>151</v>
      </c>
      <c r="G620" s="7" t="s">
        <v>315</v>
      </c>
      <c r="H620" s="18">
        <v>3</v>
      </c>
      <c r="I620" s="18" t="s">
        <v>145</v>
      </c>
      <c r="J620" s="18" t="s">
        <v>272</v>
      </c>
      <c r="L620" s="18">
        <v>27</v>
      </c>
      <c r="M620" s="18">
        <v>3</v>
      </c>
      <c r="N620" s="18">
        <v>1</v>
      </c>
      <c r="O620" s="18">
        <v>1</v>
      </c>
      <c r="P620">
        <v>1753583973</v>
      </c>
      <c r="Q620">
        <v>2098</v>
      </c>
      <c r="R620" t="s">
        <v>177</v>
      </c>
      <c r="S620" t="s">
        <v>174</v>
      </c>
      <c r="T620">
        <v>0</v>
      </c>
      <c r="U620" t="s">
        <v>148</v>
      </c>
      <c r="V620">
        <f>MATCH(D620,Отчет!$D$1:$D$65536,0)</f>
        <v>87</v>
      </c>
    </row>
    <row r="621" spans="1:22" x14ac:dyDescent="0.2">
      <c r="A621" s="18">
        <v>1840004277</v>
      </c>
      <c r="B621" s="18">
        <v>7</v>
      </c>
      <c r="C621" s="18" t="s">
        <v>142</v>
      </c>
      <c r="D621" s="18">
        <v>1171523094</v>
      </c>
      <c r="E621" s="7" t="s">
        <v>88</v>
      </c>
      <c r="F621" s="18" t="s">
        <v>180</v>
      </c>
      <c r="G621" s="7" t="s">
        <v>315</v>
      </c>
      <c r="H621" s="18">
        <v>3</v>
      </c>
      <c r="I621" s="18" t="s">
        <v>145</v>
      </c>
      <c r="J621" s="18" t="s">
        <v>272</v>
      </c>
      <c r="L621" s="18">
        <v>21</v>
      </c>
      <c r="M621" s="18">
        <v>3</v>
      </c>
      <c r="N621" s="18">
        <v>1</v>
      </c>
      <c r="O621" s="18">
        <v>1</v>
      </c>
      <c r="P621">
        <v>1753583973</v>
      </c>
      <c r="Q621">
        <v>2098</v>
      </c>
      <c r="S621" t="s">
        <v>174</v>
      </c>
      <c r="T621">
        <v>0</v>
      </c>
      <c r="U621" t="s">
        <v>148</v>
      </c>
      <c r="V621">
        <f>MATCH(D621,Отчет!$D$1:$D$65536,0)</f>
        <v>45</v>
      </c>
    </row>
    <row r="622" spans="1:22" x14ac:dyDescent="0.2">
      <c r="A622" s="18">
        <v>1840002772</v>
      </c>
      <c r="B622" s="18">
        <v>9</v>
      </c>
      <c r="C622" s="18" t="s">
        <v>160</v>
      </c>
      <c r="D622" s="18">
        <v>1171523122</v>
      </c>
      <c r="E622" s="7" t="s">
        <v>62</v>
      </c>
      <c r="F622" s="18" t="s">
        <v>168</v>
      </c>
      <c r="G622" s="7" t="s">
        <v>315</v>
      </c>
      <c r="H622" s="18">
        <v>3</v>
      </c>
      <c r="I622" s="18" t="s">
        <v>145</v>
      </c>
      <c r="J622" s="18" t="s">
        <v>272</v>
      </c>
      <c r="L622" s="18">
        <v>27</v>
      </c>
      <c r="M622" s="18">
        <v>3</v>
      </c>
      <c r="N622" s="18">
        <v>1</v>
      </c>
      <c r="O622" s="18">
        <v>1</v>
      </c>
      <c r="P622">
        <v>1753583973</v>
      </c>
      <c r="Q622">
        <v>2098</v>
      </c>
      <c r="S622" t="s">
        <v>174</v>
      </c>
      <c r="T622">
        <v>0</v>
      </c>
      <c r="U622" t="s">
        <v>148</v>
      </c>
      <c r="V622">
        <f>MATCH(D622,Отчет!$D$1:$D$65536,0)</f>
        <v>17</v>
      </c>
    </row>
    <row r="623" spans="1:22" x14ac:dyDescent="0.2">
      <c r="A623" s="18">
        <v>1840004008</v>
      </c>
      <c r="B623" s="18">
        <v>9</v>
      </c>
      <c r="C623" s="18" t="s">
        <v>152</v>
      </c>
      <c r="D623" s="18">
        <v>1171523154</v>
      </c>
      <c r="E623" s="7" t="s">
        <v>132</v>
      </c>
      <c r="F623" s="18" t="s">
        <v>164</v>
      </c>
      <c r="G623" s="7" t="s">
        <v>315</v>
      </c>
      <c r="H623" s="18">
        <v>3</v>
      </c>
      <c r="I623" s="18" t="s">
        <v>145</v>
      </c>
      <c r="J623" s="18" t="s">
        <v>272</v>
      </c>
      <c r="L623" s="18">
        <v>27</v>
      </c>
      <c r="M623" s="18">
        <v>3</v>
      </c>
      <c r="N623" s="18">
        <v>1</v>
      </c>
      <c r="O623" s="18">
        <v>1</v>
      </c>
      <c r="P623">
        <v>1753583973</v>
      </c>
      <c r="Q623">
        <v>2098</v>
      </c>
      <c r="S623" t="s">
        <v>174</v>
      </c>
      <c r="T623">
        <v>0</v>
      </c>
      <c r="U623" t="s">
        <v>148</v>
      </c>
      <c r="V623">
        <f>MATCH(D623,Отчет!$D$1:$D$65536,0)</f>
        <v>15</v>
      </c>
    </row>
    <row r="624" spans="1:22" x14ac:dyDescent="0.2">
      <c r="A624" s="18">
        <v>1840002650</v>
      </c>
      <c r="B624" s="18">
        <v>8</v>
      </c>
      <c r="C624" s="18" t="s">
        <v>160</v>
      </c>
      <c r="D624" s="18">
        <v>1171523186</v>
      </c>
      <c r="E624" s="7" t="s">
        <v>57</v>
      </c>
      <c r="F624" s="18" t="s">
        <v>181</v>
      </c>
      <c r="G624" s="7" t="s">
        <v>315</v>
      </c>
      <c r="H624" s="18">
        <v>3</v>
      </c>
      <c r="I624" s="18" t="s">
        <v>145</v>
      </c>
      <c r="J624" s="18" t="s">
        <v>272</v>
      </c>
      <c r="L624" s="18">
        <v>24</v>
      </c>
      <c r="M624" s="18">
        <v>3</v>
      </c>
      <c r="N624" s="18">
        <v>1</v>
      </c>
      <c r="O624" s="18">
        <v>1</v>
      </c>
      <c r="P624">
        <v>1753583973</v>
      </c>
      <c r="Q624">
        <v>2098</v>
      </c>
      <c r="S624" t="s">
        <v>174</v>
      </c>
      <c r="T624">
        <v>0</v>
      </c>
      <c r="U624" t="s">
        <v>148</v>
      </c>
      <c r="V624">
        <f>MATCH(D624,Отчет!$D$1:$D$65536,0)</f>
        <v>22</v>
      </c>
    </row>
    <row r="625" spans="1:22" x14ac:dyDescent="0.2">
      <c r="A625" s="18">
        <v>1840004939</v>
      </c>
      <c r="B625" s="18">
        <v>7</v>
      </c>
      <c r="C625" s="18" t="s">
        <v>171</v>
      </c>
      <c r="D625" s="18">
        <v>1171523226</v>
      </c>
      <c r="E625" s="7" t="s">
        <v>103</v>
      </c>
      <c r="F625" s="18" t="s">
        <v>182</v>
      </c>
      <c r="G625" s="7" t="s">
        <v>315</v>
      </c>
      <c r="H625" s="18">
        <v>3</v>
      </c>
      <c r="I625" s="18" t="s">
        <v>145</v>
      </c>
      <c r="J625" s="18" t="s">
        <v>272</v>
      </c>
      <c r="L625" s="18">
        <v>21</v>
      </c>
      <c r="M625" s="18">
        <v>3</v>
      </c>
      <c r="N625" s="18">
        <v>1</v>
      </c>
      <c r="O625" s="18">
        <v>1</v>
      </c>
      <c r="P625">
        <v>1753583973</v>
      </c>
      <c r="Q625">
        <v>2098</v>
      </c>
      <c r="S625" t="s">
        <v>174</v>
      </c>
      <c r="T625">
        <v>0</v>
      </c>
      <c r="U625" t="s">
        <v>148</v>
      </c>
      <c r="V625">
        <f>MATCH(D625,Отчет!$D$1:$D$65536,0)</f>
        <v>35</v>
      </c>
    </row>
    <row r="626" spans="1:22" x14ac:dyDescent="0.2">
      <c r="A626" s="18">
        <v>1840003576</v>
      </c>
      <c r="B626" s="18">
        <v>6</v>
      </c>
      <c r="C626" s="18" t="s">
        <v>152</v>
      </c>
      <c r="D626" s="18">
        <v>1171523258</v>
      </c>
      <c r="E626" s="7" t="s">
        <v>74</v>
      </c>
      <c r="F626" s="18" t="s">
        <v>183</v>
      </c>
      <c r="G626" s="7" t="s">
        <v>315</v>
      </c>
      <c r="H626" s="18">
        <v>3</v>
      </c>
      <c r="I626" s="18" t="s">
        <v>145</v>
      </c>
      <c r="J626" s="18" t="s">
        <v>272</v>
      </c>
      <c r="L626" s="18">
        <v>18</v>
      </c>
      <c r="M626" s="18">
        <v>3</v>
      </c>
      <c r="N626" s="18">
        <v>1</v>
      </c>
      <c r="O626" s="18">
        <v>1</v>
      </c>
      <c r="P626">
        <v>1753583973</v>
      </c>
      <c r="Q626">
        <v>2098</v>
      </c>
      <c r="S626" t="s">
        <v>174</v>
      </c>
      <c r="T626">
        <v>0</v>
      </c>
      <c r="U626" t="s">
        <v>148</v>
      </c>
      <c r="V626">
        <f>MATCH(D626,Отчет!$D$1:$D$65536,0)</f>
        <v>55</v>
      </c>
    </row>
    <row r="627" spans="1:22" x14ac:dyDescent="0.2">
      <c r="A627" s="18">
        <v>1840003742</v>
      </c>
      <c r="B627" s="18">
        <v>10</v>
      </c>
      <c r="C627" s="18" t="s">
        <v>152</v>
      </c>
      <c r="D627" s="18">
        <v>1171523334</v>
      </c>
      <c r="E627" s="7" t="s">
        <v>78</v>
      </c>
      <c r="F627" s="18" t="s">
        <v>184</v>
      </c>
      <c r="G627" s="7" t="s">
        <v>315</v>
      </c>
      <c r="H627" s="18">
        <v>3</v>
      </c>
      <c r="I627" s="18" t="s">
        <v>145</v>
      </c>
      <c r="J627" s="18" t="s">
        <v>272</v>
      </c>
      <c r="L627" s="18">
        <v>30</v>
      </c>
      <c r="M627" s="18">
        <v>3</v>
      </c>
      <c r="N627" s="18">
        <v>1</v>
      </c>
      <c r="O627" s="18">
        <v>1</v>
      </c>
      <c r="P627">
        <v>1753583973</v>
      </c>
      <c r="Q627">
        <v>2098</v>
      </c>
      <c r="S627" t="s">
        <v>174</v>
      </c>
      <c r="T627">
        <v>0</v>
      </c>
      <c r="U627" t="s">
        <v>148</v>
      </c>
      <c r="V627">
        <f>MATCH(D627,Отчет!$D$1:$D$65536,0)</f>
        <v>12</v>
      </c>
    </row>
    <row r="628" spans="1:22" x14ac:dyDescent="0.2">
      <c r="A628" s="18">
        <v>2182540211</v>
      </c>
      <c r="B628" s="18">
        <v>9</v>
      </c>
      <c r="C628" s="18" t="s">
        <v>142</v>
      </c>
      <c r="D628" s="18">
        <v>1171523368</v>
      </c>
      <c r="E628" s="7" t="s">
        <v>86</v>
      </c>
      <c r="F628" s="18" t="s">
        <v>185</v>
      </c>
      <c r="G628" s="7" t="s">
        <v>315</v>
      </c>
      <c r="H628" s="18">
        <v>3</v>
      </c>
      <c r="I628" s="18" t="s">
        <v>145</v>
      </c>
      <c r="J628" s="18" t="s">
        <v>272</v>
      </c>
      <c r="L628" s="18">
        <v>27</v>
      </c>
      <c r="M628" s="18">
        <v>3</v>
      </c>
      <c r="N628" s="18">
        <v>1</v>
      </c>
      <c r="O628" s="18">
        <v>1</v>
      </c>
      <c r="P628">
        <v>1753583973</v>
      </c>
      <c r="Q628">
        <v>2098</v>
      </c>
      <c r="S628" t="s">
        <v>174</v>
      </c>
      <c r="T628">
        <v>0</v>
      </c>
      <c r="U628" t="s">
        <v>148</v>
      </c>
      <c r="V628">
        <f>MATCH(D628,Отчет!$D$1:$D$65536,0)</f>
        <v>26</v>
      </c>
    </row>
    <row r="629" spans="1:22" x14ac:dyDescent="0.2">
      <c r="A629" s="18">
        <v>1840003355</v>
      </c>
      <c r="B629" s="18">
        <v>9</v>
      </c>
      <c r="C629" s="18" t="s">
        <v>152</v>
      </c>
      <c r="D629" s="18">
        <v>1171523415</v>
      </c>
      <c r="E629" s="7" t="s">
        <v>66</v>
      </c>
      <c r="F629" s="18" t="s">
        <v>186</v>
      </c>
      <c r="G629" s="7" t="s">
        <v>315</v>
      </c>
      <c r="H629" s="18">
        <v>3</v>
      </c>
      <c r="I629" s="18" t="s">
        <v>145</v>
      </c>
      <c r="J629" s="18" t="s">
        <v>272</v>
      </c>
      <c r="L629" s="18">
        <v>27</v>
      </c>
      <c r="M629" s="18">
        <v>3</v>
      </c>
      <c r="N629" s="18">
        <v>1</v>
      </c>
      <c r="O629" s="18">
        <v>1</v>
      </c>
      <c r="P629">
        <v>1753583973</v>
      </c>
      <c r="Q629">
        <v>2098</v>
      </c>
      <c r="S629" t="s">
        <v>174</v>
      </c>
      <c r="T629">
        <v>0</v>
      </c>
      <c r="U629" t="s">
        <v>148</v>
      </c>
      <c r="V629">
        <f>MATCH(D629,Отчет!$D$1:$D$65536,0)</f>
        <v>14</v>
      </c>
    </row>
    <row r="630" spans="1:22" x14ac:dyDescent="0.2">
      <c r="A630" s="18">
        <v>1840004088</v>
      </c>
      <c r="B630" s="18">
        <v>9</v>
      </c>
      <c r="C630" s="18" t="s">
        <v>142</v>
      </c>
      <c r="D630" s="18">
        <v>1171523447</v>
      </c>
      <c r="E630" s="7" t="s">
        <v>82</v>
      </c>
      <c r="F630" s="18" t="s">
        <v>187</v>
      </c>
      <c r="G630" s="7" t="s">
        <v>315</v>
      </c>
      <c r="H630" s="18">
        <v>3</v>
      </c>
      <c r="I630" s="18" t="s">
        <v>145</v>
      </c>
      <c r="J630" s="18" t="s">
        <v>272</v>
      </c>
      <c r="L630" s="18">
        <v>27</v>
      </c>
      <c r="M630" s="18">
        <v>3</v>
      </c>
      <c r="N630" s="18">
        <v>1</v>
      </c>
      <c r="O630" s="18">
        <v>1</v>
      </c>
      <c r="P630">
        <v>1753583973</v>
      </c>
      <c r="Q630">
        <v>2098</v>
      </c>
      <c r="S630" t="s">
        <v>174</v>
      </c>
      <c r="T630">
        <v>0</v>
      </c>
      <c r="U630" t="s">
        <v>148</v>
      </c>
      <c r="V630">
        <f>MATCH(D630,Отчет!$D$1:$D$65536,0)</f>
        <v>16</v>
      </c>
    </row>
    <row r="631" spans="1:22" x14ac:dyDescent="0.2">
      <c r="A631" s="18">
        <v>1840002469</v>
      </c>
      <c r="B631" s="18">
        <v>6</v>
      </c>
      <c r="C631" s="18" t="s">
        <v>160</v>
      </c>
      <c r="D631" s="18">
        <v>1171523483</v>
      </c>
      <c r="E631" s="7" t="s">
        <v>49</v>
      </c>
      <c r="F631" s="18" t="s">
        <v>188</v>
      </c>
      <c r="G631" s="7" t="s">
        <v>315</v>
      </c>
      <c r="H631" s="18">
        <v>3</v>
      </c>
      <c r="I631" s="18" t="s">
        <v>145</v>
      </c>
      <c r="J631" s="18" t="s">
        <v>272</v>
      </c>
      <c r="L631" s="18">
        <v>18</v>
      </c>
      <c r="M631" s="18">
        <v>3</v>
      </c>
      <c r="N631" s="18">
        <v>1</v>
      </c>
      <c r="O631" s="18">
        <v>1</v>
      </c>
      <c r="P631">
        <v>1753583973</v>
      </c>
      <c r="Q631">
        <v>2098</v>
      </c>
      <c r="S631" t="s">
        <v>174</v>
      </c>
      <c r="T631">
        <v>0</v>
      </c>
      <c r="U631" t="s">
        <v>148</v>
      </c>
      <c r="V631">
        <f>MATCH(D631,Отчет!$D$1:$D$65536,0)</f>
        <v>60</v>
      </c>
    </row>
    <row r="632" spans="1:22" x14ac:dyDescent="0.2">
      <c r="A632" s="18">
        <v>1840003266</v>
      </c>
      <c r="B632" s="18">
        <v>6</v>
      </c>
      <c r="C632" s="18" t="s">
        <v>152</v>
      </c>
      <c r="D632" s="18">
        <v>1171523511</v>
      </c>
      <c r="E632" s="7" t="s">
        <v>63</v>
      </c>
      <c r="F632" s="18" t="s">
        <v>189</v>
      </c>
      <c r="G632" s="7" t="s">
        <v>315</v>
      </c>
      <c r="H632" s="18">
        <v>3</v>
      </c>
      <c r="I632" s="18" t="s">
        <v>145</v>
      </c>
      <c r="J632" s="18" t="s">
        <v>272</v>
      </c>
      <c r="L632" s="18">
        <v>18</v>
      </c>
      <c r="M632" s="18">
        <v>3</v>
      </c>
      <c r="N632" s="18">
        <v>1</v>
      </c>
      <c r="O632" s="18">
        <v>1</v>
      </c>
      <c r="P632">
        <v>1753583973</v>
      </c>
      <c r="Q632">
        <v>2098</v>
      </c>
      <c r="S632" t="s">
        <v>174</v>
      </c>
      <c r="T632">
        <v>0</v>
      </c>
      <c r="U632" t="s">
        <v>148</v>
      </c>
      <c r="V632">
        <f>MATCH(D632,Отчет!$D$1:$D$65536,0)</f>
        <v>92</v>
      </c>
    </row>
    <row r="633" spans="1:22" x14ac:dyDescent="0.2">
      <c r="A633" s="18">
        <v>1840005392</v>
      </c>
      <c r="B633" s="18">
        <v>6</v>
      </c>
      <c r="C633" s="18" t="s">
        <v>171</v>
      </c>
      <c r="D633" s="18">
        <v>1171523547</v>
      </c>
      <c r="E633" s="7" t="s">
        <v>118</v>
      </c>
      <c r="F633" s="18" t="s">
        <v>190</v>
      </c>
      <c r="G633" s="7" t="s">
        <v>315</v>
      </c>
      <c r="H633" s="18">
        <v>3</v>
      </c>
      <c r="I633" s="18" t="s">
        <v>145</v>
      </c>
      <c r="J633" s="18" t="s">
        <v>272</v>
      </c>
      <c r="L633" s="18">
        <v>18</v>
      </c>
      <c r="M633" s="18">
        <v>3</v>
      </c>
      <c r="N633" s="18">
        <v>1</v>
      </c>
      <c r="O633" s="18">
        <v>1</v>
      </c>
      <c r="P633">
        <v>1753583973</v>
      </c>
      <c r="Q633">
        <v>2098</v>
      </c>
      <c r="S633" t="s">
        <v>174</v>
      </c>
      <c r="T633">
        <v>0</v>
      </c>
      <c r="U633" t="s">
        <v>148</v>
      </c>
      <c r="V633">
        <f>MATCH(D633,Отчет!$D$1:$D$65536,0)</f>
        <v>62</v>
      </c>
    </row>
    <row r="634" spans="1:22" x14ac:dyDescent="0.2">
      <c r="A634" s="18">
        <v>1840004395</v>
      </c>
      <c r="B634" s="18">
        <v>7</v>
      </c>
      <c r="C634" s="18" t="s">
        <v>142</v>
      </c>
      <c r="D634" s="18">
        <v>1171523587</v>
      </c>
      <c r="E634" s="7" t="s">
        <v>92</v>
      </c>
      <c r="F634" s="18" t="s">
        <v>191</v>
      </c>
      <c r="G634" s="7" t="s">
        <v>315</v>
      </c>
      <c r="H634" s="18">
        <v>3</v>
      </c>
      <c r="I634" s="18" t="s">
        <v>145</v>
      </c>
      <c r="J634" s="18" t="s">
        <v>272</v>
      </c>
      <c r="L634" s="18">
        <v>21</v>
      </c>
      <c r="M634" s="18">
        <v>3</v>
      </c>
      <c r="N634" s="18">
        <v>1</v>
      </c>
      <c r="O634" s="18">
        <v>1</v>
      </c>
      <c r="P634">
        <v>1753583973</v>
      </c>
      <c r="Q634">
        <v>2098</v>
      </c>
      <c r="R634" t="s">
        <v>177</v>
      </c>
      <c r="S634" t="s">
        <v>174</v>
      </c>
      <c r="T634">
        <v>0</v>
      </c>
      <c r="U634" t="s">
        <v>148</v>
      </c>
      <c r="V634">
        <f>MATCH(D634,Отчет!$D$1:$D$65536,0)</f>
        <v>107</v>
      </c>
    </row>
    <row r="635" spans="1:22" x14ac:dyDescent="0.2">
      <c r="A635" s="18">
        <v>1840005315</v>
      </c>
      <c r="B635" s="18">
        <v>8</v>
      </c>
      <c r="C635" s="18" t="s">
        <v>171</v>
      </c>
      <c r="D635" s="18">
        <v>1171523667</v>
      </c>
      <c r="E635" s="7" t="s">
        <v>116</v>
      </c>
      <c r="F635" s="18" t="s">
        <v>192</v>
      </c>
      <c r="G635" s="7" t="s">
        <v>315</v>
      </c>
      <c r="H635" s="18">
        <v>3</v>
      </c>
      <c r="I635" s="18" t="s">
        <v>145</v>
      </c>
      <c r="J635" s="18" t="s">
        <v>272</v>
      </c>
      <c r="L635" s="18">
        <v>0</v>
      </c>
      <c r="M635" s="18">
        <v>3</v>
      </c>
      <c r="N635" s="18">
        <v>1</v>
      </c>
      <c r="O635" s="18">
        <v>1</v>
      </c>
      <c r="P635">
        <v>1753583973</v>
      </c>
      <c r="Q635">
        <v>2098</v>
      </c>
      <c r="S635" t="s">
        <v>174</v>
      </c>
      <c r="T635">
        <v>0</v>
      </c>
      <c r="U635" t="s">
        <v>148</v>
      </c>
      <c r="V635">
        <f>MATCH(D635,Отчет!$D$1:$D$65536,0)</f>
        <v>37</v>
      </c>
    </row>
    <row r="636" spans="1:22" x14ac:dyDescent="0.2">
      <c r="A636" s="18">
        <v>1840005357</v>
      </c>
      <c r="B636" s="18">
        <v>8</v>
      </c>
      <c r="C636" s="18" t="s">
        <v>171</v>
      </c>
      <c r="D636" s="18">
        <v>1171523699</v>
      </c>
      <c r="E636" s="7" t="s">
        <v>117</v>
      </c>
      <c r="F636" s="18" t="s">
        <v>193</v>
      </c>
      <c r="G636" s="7" t="s">
        <v>315</v>
      </c>
      <c r="H636" s="18">
        <v>3</v>
      </c>
      <c r="I636" s="18" t="s">
        <v>145</v>
      </c>
      <c r="J636" s="18" t="s">
        <v>272</v>
      </c>
      <c r="L636" s="18">
        <v>24</v>
      </c>
      <c r="M636" s="18">
        <v>3</v>
      </c>
      <c r="N636" s="18">
        <v>1</v>
      </c>
      <c r="O636" s="18">
        <v>1</v>
      </c>
      <c r="P636">
        <v>1753583973</v>
      </c>
      <c r="Q636">
        <v>2098</v>
      </c>
      <c r="S636" t="s">
        <v>174</v>
      </c>
      <c r="T636">
        <v>0</v>
      </c>
      <c r="U636" t="s">
        <v>148</v>
      </c>
      <c r="V636">
        <f>MATCH(D636,Отчет!$D$1:$D$65536,0)</f>
        <v>69</v>
      </c>
    </row>
    <row r="637" spans="1:22" x14ac:dyDescent="0.2">
      <c r="A637" s="18">
        <v>1840002947</v>
      </c>
      <c r="B637" s="18">
        <v>6</v>
      </c>
      <c r="C637" s="18" t="s">
        <v>160</v>
      </c>
      <c r="D637" s="18">
        <v>1171523739</v>
      </c>
      <c r="E637" s="7" t="s">
        <v>122</v>
      </c>
      <c r="F637" s="18" t="s">
        <v>194</v>
      </c>
      <c r="G637" s="7" t="s">
        <v>315</v>
      </c>
      <c r="H637" s="18">
        <v>3</v>
      </c>
      <c r="I637" s="18" t="s">
        <v>145</v>
      </c>
      <c r="J637" s="18" t="s">
        <v>272</v>
      </c>
      <c r="L637" s="18">
        <v>18</v>
      </c>
      <c r="M637" s="18">
        <v>3</v>
      </c>
      <c r="N637" s="18">
        <v>1</v>
      </c>
      <c r="O637" s="18">
        <v>1</v>
      </c>
      <c r="P637">
        <v>1753583973</v>
      </c>
      <c r="Q637">
        <v>2098</v>
      </c>
      <c r="S637" t="s">
        <v>174</v>
      </c>
      <c r="T637">
        <v>0</v>
      </c>
      <c r="U637" t="s">
        <v>148</v>
      </c>
      <c r="V637">
        <f>MATCH(D637,Отчет!$D$1:$D$65536,0)</f>
        <v>93</v>
      </c>
    </row>
    <row r="638" spans="1:22" x14ac:dyDescent="0.2">
      <c r="A638" s="18">
        <v>1840004533</v>
      </c>
      <c r="B638" s="18">
        <v>8</v>
      </c>
      <c r="C638" s="18" t="s">
        <v>142</v>
      </c>
      <c r="D638" s="18">
        <v>1171523815</v>
      </c>
      <c r="E638" s="7" t="s">
        <v>99</v>
      </c>
      <c r="F638" s="18" t="s">
        <v>195</v>
      </c>
      <c r="G638" s="7" t="s">
        <v>315</v>
      </c>
      <c r="H638" s="18">
        <v>3</v>
      </c>
      <c r="I638" s="18" t="s">
        <v>145</v>
      </c>
      <c r="J638" s="18" t="s">
        <v>272</v>
      </c>
      <c r="L638" s="18">
        <v>24</v>
      </c>
      <c r="M638" s="18">
        <v>3</v>
      </c>
      <c r="N638" s="18">
        <v>1</v>
      </c>
      <c r="O638" s="18">
        <v>1</v>
      </c>
      <c r="P638">
        <v>1753583973</v>
      </c>
      <c r="Q638">
        <v>2098</v>
      </c>
      <c r="S638" t="s">
        <v>174</v>
      </c>
      <c r="T638">
        <v>0</v>
      </c>
      <c r="U638" t="s">
        <v>148</v>
      </c>
      <c r="V638">
        <f>MATCH(D638,Отчет!$D$1:$D$65536,0)</f>
        <v>39</v>
      </c>
    </row>
    <row r="639" spans="1:22" x14ac:dyDescent="0.2">
      <c r="A639" s="18">
        <v>1840002278</v>
      </c>
      <c r="B639" s="18">
        <v>5</v>
      </c>
      <c r="C639" s="18" t="s">
        <v>160</v>
      </c>
      <c r="D639" s="18">
        <v>1171523851</v>
      </c>
      <c r="E639" s="7" t="s">
        <v>40</v>
      </c>
      <c r="F639" s="18" t="s">
        <v>196</v>
      </c>
      <c r="G639" s="7" t="s">
        <v>315</v>
      </c>
      <c r="H639" s="18">
        <v>3</v>
      </c>
      <c r="I639" s="18" t="s">
        <v>145</v>
      </c>
      <c r="J639" s="18" t="s">
        <v>272</v>
      </c>
      <c r="L639" s="18">
        <v>15</v>
      </c>
      <c r="M639" s="18">
        <v>3</v>
      </c>
      <c r="N639" s="18">
        <v>1</v>
      </c>
      <c r="O639" s="18">
        <v>1</v>
      </c>
      <c r="P639">
        <v>1753583973</v>
      </c>
      <c r="Q639">
        <v>2098</v>
      </c>
      <c r="S639" t="s">
        <v>174</v>
      </c>
      <c r="T639">
        <v>0</v>
      </c>
      <c r="U639" t="s">
        <v>148</v>
      </c>
      <c r="V639">
        <f>MATCH(D639,Отчет!$D$1:$D$65536,0)</f>
        <v>86</v>
      </c>
    </row>
    <row r="640" spans="1:22" x14ac:dyDescent="0.2">
      <c r="A640" s="18">
        <v>1840005202</v>
      </c>
      <c r="B640" s="18">
        <v>10</v>
      </c>
      <c r="C640" s="18" t="s">
        <v>171</v>
      </c>
      <c r="D640" s="18">
        <v>1171523883</v>
      </c>
      <c r="E640" s="7" t="s">
        <v>113</v>
      </c>
      <c r="F640" s="18" t="s">
        <v>197</v>
      </c>
      <c r="G640" s="7" t="s">
        <v>315</v>
      </c>
      <c r="H640" s="18">
        <v>3</v>
      </c>
      <c r="I640" s="18" t="s">
        <v>145</v>
      </c>
      <c r="J640" s="18" t="s">
        <v>272</v>
      </c>
      <c r="L640" s="18">
        <v>30</v>
      </c>
      <c r="M640" s="18">
        <v>3</v>
      </c>
      <c r="N640" s="18">
        <v>1</v>
      </c>
      <c r="O640" s="18">
        <v>1</v>
      </c>
      <c r="P640">
        <v>1753583973</v>
      </c>
      <c r="Q640">
        <v>2098</v>
      </c>
      <c r="S640" t="s">
        <v>174</v>
      </c>
      <c r="T640">
        <v>0</v>
      </c>
      <c r="U640" t="s">
        <v>148</v>
      </c>
      <c r="V640">
        <f>MATCH(D640,Отчет!$D$1:$D$65536,0)</f>
        <v>23</v>
      </c>
    </row>
    <row r="641" spans="1:22" x14ac:dyDescent="0.2">
      <c r="A641" s="18">
        <v>1840002378</v>
      </c>
      <c r="B641" s="18">
        <v>6</v>
      </c>
      <c r="C641" s="18" t="s">
        <v>160</v>
      </c>
      <c r="D641" s="18">
        <v>1171548010</v>
      </c>
      <c r="E641" s="7" t="s">
        <v>45</v>
      </c>
      <c r="F641" s="18" t="s">
        <v>198</v>
      </c>
      <c r="G641" s="7" t="s">
        <v>315</v>
      </c>
      <c r="H641" s="18">
        <v>3</v>
      </c>
      <c r="I641" s="18" t="s">
        <v>145</v>
      </c>
      <c r="J641" s="18" t="s">
        <v>272</v>
      </c>
      <c r="L641" s="18">
        <v>18</v>
      </c>
      <c r="M641" s="18">
        <v>3</v>
      </c>
      <c r="N641" s="18">
        <v>1</v>
      </c>
      <c r="O641" s="18">
        <v>0</v>
      </c>
      <c r="P641">
        <v>1753583973</v>
      </c>
      <c r="Q641">
        <v>2098</v>
      </c>
      <c r="S641" t="s">
        <v>174</v>
      </c>
      <c r="T641">
        <v>0</v>
      </c>
      <c r="U641" t="s">
        <v>148</v>
      </c>
      <c r="V641">
        <f>MATCH(D641,Отчет!$D$1:$D$65536,0)</f>
        <v>43</v>
      </c>
    </row>
    <row r="642" spans="1:22" x14ac:dyDescent="0.2">
      <c r="A642" s="18">
        <v>1840004842</v>
      </c>
      <c r="B642" s="18">
        <v>5</v>
      </c>
      <c r="C642" s="18" t="s">
        <v>171</v>
      </c>
      <c r="D642" s="18">
        <v>1171592240</v>
      </c>
      <c r="E642" s="7" t="s">
        <v>55</v>
      </c>
      <c r="F642" s="18" t="s">
        <v>199</v>
      </c>
      <c r="G642" s="7" t="s">
        <v>315</v>
      </c>
      <c r="H642" s="18">
        <v>3</v>
      </c>
      <c r="I642" s="18" t="s">
        <v>145</v>
      </c>
      <c r="J642" s="18" t="s">
        <v>272</v>
      </c>
      <c r="L642" s="18">
        <v>15</v>
      </c>
      <c r="M642" s="18">
        <v>3</v>
      </c>
      <c r="N642" s="18">
        <v>1</v>
      </c>
      <c r="O642" s="18">
        <v>0</v>
      </c>
      <c r="P642">
        <v>1753583973</v>
      </c>
      <c r="Q642">
        <v>2098</v>
      </c>
      <c r="R642" t="s">
        <v>179</v>
      </c>
      <c r="S642" t="s">
        <v>174</v>
      </c>
      <c r="T642">
        <v>0</v>
      </c>
      <c r="U642" t="s">
        <v>148</v>
      </c>
      <c r="V642">
        <f>MATCH(D642,Отчет!$D$1:$D$65536,0)</f>
        <v>96</v>
      </c>
    </row>
    <row r="643" spans="1:22" x14ac:dyDescent="0.2">
      <c r="A643" s="18">
        <v>1840002308</v>
      </c>
      <c r="B643" s="18">
        <v>5</v>
      </c>
      <c r="C643" s="18" t="s">
        <v>160</v>
      </c>
      <c r="D643" s="18">
        <v>1173935831</v>
      </c>
      <c r="E643" s="7" t="s">
        <v>42</v>
      </c>
      <c r="F643" s="18" t="s">
        <v>200</v>
      </c>
      <c r="G643" s="7" t="s">
        <v>315</v>
      </c>
      <c r="H643" s="18">
        <v>3</v>
      </c>
      <c r="I643" s="18" t="s">
        <v>145</v>
      </c>
      <c r="J643" s="18" t="s">
        <v>272</v>
      </c>
      <c r="L643" s="18">
        <v>15</v>
      </c>
      <c r="M643" s="18">
        <v>3</v>
      </c>
      <c r="N643" s="18">
        <v>1</v>
      </c>
      <c r="O643" s="18">
        <v>0</v>
      </c>
      <c r="P643">
        <v>1753583973</v>
      </c>
      <c r="Q643">
        <v>2098</v>
      </c>
      <c r="S643" t="s">
        <v>174</v>
      </c>
      <c r="T643">
        <v>0</v>
      </c>
      <c r="U643" t="s">
        <v>148</v>
      </c>
      <c r="V643">
        <f>MATCH(D643,Отчет!$D$1:$D$65536,0)</f>
        <v>73</v>
      </c>
    </row>
    <row r="644" spans="1:22" x14ac:dyDescent="0.2">
      <c r="A644" s="18">
        <v>1840005662</v>
      </c>
      <c r="B644" s="18">
        <v>6</v>
      </c>
      <c r="C644" s="18" t="s">
        <v>171</v>
      </c>
      <c r="D644" s="18">
        <v>1173935877</v>
      </c>
      <c r="E644" s="7" t="s">
        <v>139</v>
      </c>
      <c r="F644" s="18" t="s">
        <v>201</v>
      </c>
      <c r="G644" s="7" t="s">
        <v>315</v>
      </c>
      <c r="H644" s="18">
        <v>3</v>
      </c>
      <c r="I644" s="18" t="s">
        <v>145</v>
      </c>
      <c r="J644" s="18" t="s">
        <v>272</v>
      </c>
      <c r="L644" s="18">
        <v>18</v>
      </c>
      <c r="M644" s="18">
        <v>3</v>
      </c>
      <c r="N644" s="18">
        <v>1</v>
      </c>
      <c r="O644" s="18">
        <v>0</v>
      </c>
      <c r="P644">
        <v>1753583973</v>
      </c>
      <c r="Q644">
        <v>2098</v>
      </c>
      <c r="S644" t="s">
        <v>174</v>
      </c>
      <c r="T644">
        <v>0</v>
      </c>
      <c r="U644" t="s">
        <v>148</v>
      </c>
      <c r="V644">
        <f>MATCH(D644,Отчет!$D$1:$D$65536,0)</f>
        <v>82</v>
      </c>
    </row>
    <row r="645" spans="1:22" x14ac:dyDescent="0.2">
      <c r="A645" s="18">
        <v>1840003207</v>
      </c>
      <c r="B645" s="18">
        <v>5</v>
      </c>
      <c r="C645" s="18" t="s">
        <v>152</v>
      </c>
      <c r="D645" s="18">
        <v>1181080224</v>
      </c>
      <c r="E645" s="7" t="s">
        <v>53</v>
      </c>
      <c r="F645" s="18" t="s">
        <v>202</v>
      </c>
      <c r="G645" s="7" t="s">
        <v>315</v>
      </c>
      <c r="H645" s="18">
        <v>3</v>
      </c>
      <c r="I645" s="18" t="s">
        <v>145</v>
      </c>
      <c r="J645" s="18" t="s">
        <v>272</v>
      </c>
      <c r="L645" s="18">
        <v>15</v>
      </c>
      <c r="M645" s="18">
        <v>3</v>
      </c>
      <c r="N645" s="18">
        <v>1</v>
      </c>
      <c r="O645" s="18">
        <v>1</v>
      </c>
      <c r="P645">
        <v>1753583973</v>
      </c>
      <c r="Q645">
        <v>2098</v>
      </c>
      <c r="S645" t="s">
        <v>174</v>
      </c>
      <c r="T645">
        <v>0</v>
      </c>
      <c r="U645" t="s">
        <v>148</v>
      </c>
      <c r="V645">
        <f>MATCH(D645,Отчет!$D$1:$D$65536,0)</f>
        <v>48</v>
      </c>
    </row>
    <row r="646" spans="1:22" x14ac:dyDescent="0.2">
      <c r="A646" s="18">
        <v>1840005495</v>
      </c>
      <c r="B646" s="18">
        <v>6</v>
      </c>
      <c r="C646" s="18" t="s">
        <v>171</v>
      </c>
      <c r="D646" s="18">
        <v>1181080248</v>
      </c>
      <c r="E646" s="7" t="s">
        <v>126</v>
      </c>
      <c r="F646" s="18" t="s">
        <v>203</v>
      </c>
      <c r="G646" s="7" t="s">
        <v>315</v>
      </c>
      <c r="H646" s="18">
        <v>3</v>
      </c>
      <c r="I646" s="18" t="s">
        <v>145</v>
      </c>
      <c r="J646" s="18" t="s">
        <v>272</v>
      </c>
      <c r="L646" s="18">
        <v>18</v>
      </c>
      <c r="M646" s="18">
        <v>3</v>
      </c>
      <c r="N646" s="18">
        <v>1</v>
      </c>
      <c r="O646" s="18">
        <v>1</v>
      </c>
      <c r="P646">
        <v>1753583973</v>
      </c>
      <c r="Q646">
        <v>2098</v>
      </c>
      <c r="S646" t="s">
        <v>174</v>
      </c>
      <c r="T646">
        <v>0</v>
      </c>
      <c r="U646" t="s">
        <v>148</v>
      </c>
      <c r="V646">
        <f>MATCH(D646,Отчет!$D$1:$D$65536,0)</f>
        <v>56</v>
      </c>
    </row>
    <row r="647" spans="1:22" x14ac:dyDescent="0.2">
      <c r="A647" s="18">
        <v>1840002525</v>
      </c>
      <c r="B647" s="18">
        <v>6</v>
      </c>
      <c r="C647" s="18" t="s">
        <v>160</v>
      </c>
      <c r="D647" s="18">
        <v>1181080296</v>
      </c>
      <c r="E647" s="7" t="s">
        <v>51</v>
      </c>
      <c r="F647" s="18" t="s">
        <v>204</v>
      </c>
      <c r="G647" s="7" t="s">
        <v>315</v>
      </c>
      <c r="H647" s="18">
        <v>3</v>
      </c>
      <c r="I647" s="18" t="s">
        <v>145</v>
      </c>
      <c r="J647" s="18" t="s">
        <v>272</v>
      </c>
      <c r="L647" s="18">
        <v>18</v>
      </c>
      <c r="M647" s="18">
        <v>3</v>
      </c>
      <c r="N647" s="18">
        <v>1</v>
      </c>
      <c r="O647" s="18">
        <v>1</v>
      </c>
      <c r="P647">
        <v>1753583973</v>
      </c>
      <c r="Q647">
        <v>2098</v>
      </c>
      <c r="S647" t="s">
        <v>174</v>
      </c>
      <c r="T647">
        <v>0</v>
      </c>
      <c r="U647" t="s">
        <v>148</v>
      </c>
      <c r="V647">
        <f>MATCH(D647,Отчет!$D$1:$D$65536,0)</f>
        <v>57</v>
      </c>
    </row>
    <row r="648" spans="1:22" x14ac:dyDescent="0.2">
      <c r="A648" s="18">
        <v>1840004689</v>
      </c>
      <c r="B648" s="18">
        <v>4</v>
      </c>
      <c r="C648" s="18" t="s">
        <v>142</v>
      </c>
      <c r="D648" s="18">
        <v>1181080373</v>
      </c>
      <c r="E648" s="7" t="s">
        <v>125</v>
      </c>
      <c r="F648" s="18" t="s">
        <v>158</v>
      </c>
      <c r="G648" s="7" t="s">
        <v>315</v>
      </c>
      <c r="H648" s="18">
        <v>3</v>
      </c>
      <c r="I648" s="18" t="s">
        <v>145</v>
      </c>
      <c r="J648" s="18" t="s">
        <v>272</v>
      </c>
      <c r="L648" s="18">
        <v>0</v>
      </c>
      <c r="M648" s="18">
        <v>3</v>
      </c>
      <c r="N648" s="18">
        <v>1</v>
      </c>
      <c r="O648" s="18">
        <v>1</v>
      </c>
      <c r="P648">
        <v>1753583973</v>
      </c>
      <c r="Q648">
        <v>2098</v>
      </c>
      <c r="S648" t="s">
        <v>174</v>
      </c>
      <c r="T648">
        <v>0</v>
      </c>
      <c r="U648" t="s">
        <v>148</v>
      </c>
      <c r="V648">
        <f>MATCH(D648,Отчет!$D$1:$D$65536,0)</f>
        <v>101</v>
      </c>
    </row>
    <row r="649" spans="1:22" x14ac:dyDescent="0.2">
      <c r="A649" s="18">
        <v>1840002895</v>
      </c>
      <c r="B649" s="18">
        <v>6</v>
      </c>
      <c r="C649" s="18" t="s">
        <v>160</v>
      </c>
      <c r="D649" s="18">
        <v>1181085912</v>
      </c>
      <c r="E649" s="7" t="s">
        <v>89</v>
      </c>
      <c r="F649" s="18" t="s">
        <v>161</v>
      </c>
      <c r="G649" s="7" t="s">
        <v>315</v>
      </c>
      <c r="H649" s="18">
        <v>3</v>
      </c>
      <c r="I649" s="18" t="s">
        <v>145</v>
      </c>
      <c r="J649" s="18" t="s">
        <v>272</v>
      </c>
      <c r="L649" s="18">
        <v>18</v>
      </c>
      <c r="M649" s="18">
        <v>3</v>
      </c>
      <c r="N649" s="18">
        <v>1</v>
      </c>
      <c r="O649" s="18">
        <v>1</v>
      </c>
      <c r="P649">
        <v>1753583973</v>
      </c>
      <c r="Q649">
        <v>2098</v>
      </c>
      <c r="S649" t="s">
        <v>174</v>
      </c>
      <c r="T649">
        <v>0</v>
      </c>
      <c r="U649" t="s">
        <v>148</v>
      </c>
      <c r="V649">
        <f>MATCH(D649,Отчет!$D$1:$D$65536,0)</f>
        <v>30</v>
      </c>
    </row>
    <row r="650" spans="1:22" x14ac:dyDescent="0.2">
      <c r="A650" s="18">
        <v>1840005529</v>
      </c>
      <c r="B650" s="18">
        <v>9</v>
      </c>
      <c r="C650" s="18" t="s">
        <v>171</v>
      </c>
      <c r="D650" s="18">
        <v>1181085930</v>
      </c>
      <c r="E650" s="7" t="s">
        <v>130</v>
      </c>
      <c r="F650" s="18" t="s">
        <v>205</v>
      </c>
      <c r="G650" s="7" t="s">
        <v>315</v>
      </c>
      <c r="H650" s="18">
        <v>3</v>
      </c>
      <c r="I650" s="18" t="s">
        <v>145</v>
      </c>
      <c r="J650" s="18" t="s">
        <v>272</v>
      </c>
      <c r="L650" s="18">
        <v>27</v>
      </c>
      <c r="M650" s="18">
        <v>3</v>
      </c>
      <c r="N650" s="18">
        <v>1</v>
      </c>
      <c r="O650" s="18">
        <v>1</v>
      </c>
      <c r="P650">
        <v>1753583973</v>
      </c>
      <c r="Q650">
        <v>2098</v>
      </c>
      <c r="R650" t="s">
        <v>177</v>
      </c>
      <c r="S650" t="s">
        <v>174</v>
      </c>
      <c r="T650">
        <v>0</v>
      </c>
      <c r="U650" t="s">
        <v>148</v>
      </c>
      <c r="V650">
        <f>MATCH(D650,Отчет!$D$1:$D$65536,0)</f>
        <v>108</v>
      </c>
    </row>
    <row r="651" spans="1:22" x14ac:dyDescent="0.2">
      <c r="A651" s="18">
        <v>1840003715</v>
      </c>
      <c r="B651" s="18">
        <v>5</v>
      </c>
      <c r="C651" s="18" t="s">
        <v>152</v>
      </c>
      <c r="D651" s="18">
        <v>1181085966</v>
      </c>
      <c r="E651" s="7" t="s">
        <v>77</v>
      </c>
      <c r="F651" s="18" t="s">
        <v>206</v>
      </c>
      <c r="G651" s="7" t="s">
        <v>315</v>
      </c>
      <c r="H651" s="18">
        <v>3</v>
      </c>
      <c r="I651" s="18" t="s">
        <v>145</v>
      </c>
      <c r="J651" s="18" t="s">
        <v>272</v>
      </c>
      <c r="L651" s="18">
        <v>15</v>
      </c>
      <c r="M651" s="18">
        <v>3</v>
      </c>
      <c r="N651" s="18">
        <v>1</v>
      </c>
      <c r="O651" s="18">
        <v>1</v>
      </c>
      <c r="P651">
        <v>1753583973</v>
      </c>
      <c r="Q651">
        <v>2098</v>
      </c>
      <c r="S651" t="s">
        <v>174</v>
      </c>
      <c r="T651">
        <v>0</v>
      </c>
      <c r="U651" t="s">
        <v>148</v>
      </c>
      <c r="V651">
        <f>MATCH(D651,Отчет!$D$1:$D$65536,0)</f>
        <v>64</v>
      </c>
    </row>
    <row r="652" spans="1:22" x14ac:dyDescent="0.2">
      <c r="A652" s="18">
        <v>1840004035</v>
      </c>
      <c r="B652" s="18">
        <v>7</v>
      </c>
      <c r="C652" s="18" t="s">
        <v>142</v>
      </c>
      <c r="D652" s="18">
        <v>1181086002</v>
      </c>
      <c r="E652" s="7" t="s">
        <v>36</v>
      </c>
      <c r="F652" s="18" t="s">
        <v>207</v>
      </c>
      <c r="G652" s="7" t="s">
        <v>315</v>
      </c>
      <c r="H652" s="18">
        <v>3</v>
      </c>
      <c r="I652" s="18" t="s">
        <v>145</v>
      </c>
      <c r="J652" s="18" t="s">
        <v>272</v>
      </c>
      <c r="L652" s="18">
        <v>21</v>
      </c>
      <c r="M652" s="18">
        <v>3</v>
      </c>
      <c r="N652" s="18">
        <v>1</v>
      </c>
      <c r="O652" s="18">
        <v>1</v>
      </c>
      <c r="P652">
        <v>1753583973</v>
      </c>
      <c r="Q652">
        <v>2098</v>
      </c>
      <c r="S652" t="s">
        <v>174</v>
      </c>
      <c r="T652">
        <v>0</v>
      </c>
      <c r="U652" t="s">
        <v>148</v>
      </c>
      <c r="V652">
        <f>MATCH(D652,Отчет!$D$1:$D$65536,0)</f>
        <v>83</v>
      </c>
    </row>
    <row r="653" spans="1:22" x14ac:dyDescent="0.2">
      <c r="A653" s="18">
        <v>1840003057</v>
      </c>
      <c r="B653" s="18">
        <v>4</v>
      </c>
      <c r="C653" s="18" t="s">
        <v>160</v>
      </c>
      <c r="D653" s="18">
        <v>1197353469</v>
      </c>
      <c r="E653" s="7" t="s">
        <v>140</v>
      </c>
      <c r="F653" s="18" t="s">
        <v>208</v>
      </c>
      <c r="G653" s="7" t="s">
        <v>315</v>
      </c>
      <c r="H653" s="18">
        <v>3</v>
      </c>
      <c r="I653" s="18" t="s">
        <v>145</v>
      </c>
      <c r="J653" s="18" t="s">
        <v>272</v>
      </c>
      <c r="L653" s="18">
        <v>12</v>
      </c>
      <c r="M653" s="18">
        <v>3</v>
      </c>
      <c r="N653" s="18">
        <v>1</v>
      </c>
      <c r="O653" s="18">
        <v>1</v>
      </c>
      <c r="P653">
        <v>1753583973</v>
      </c>
      <c r="Q653">
        <v>2098</v>
      </c>
      <c r="S653" t="s">
        <v>174</v>
      </c>
      <c r="T653">
        <v>0</v>
      </c>
      <c r="U653" t="s">
        <v>148</v>
      </c>
      <c r="V653">
        <f>MATCH(D653,Отчет!$D$1:$D$65536,0)</f>
        <v>97</v>
      </c>
    </row>
    <row r="654" spans="1:22" x14ac:dyDescent="0.2">
      <c r="A654" s="18">
        <v>1840003170</v>
      </c>
      <c r="B654" s="18">
        <v>6</v>
      </c>
      <c r="C654" s="18" t="s">
        <v>152</v>
      </c>
      <c r="D654" s="18">
        <v>1272410778</v>
      </c>
      <c r="E654" s="7" t="s">
        <v>41</v>
      </c>
      <c r="F654" s="18" t="s">
        <v>209</v>
      </c>
      <c r="G654" s="7" t="s">
        <v>315</v>
      </c>
      <c r="H654" s="18">
        <v>3</v>
      </c>
      <c r="I654" s="18" t="s">
        <v>145</v>
      </c>
      <c r="J654" s="18" t="s">
        <v>272</v>
      </c>
      <c r="L654" s="18">
        <v>18</v>
      </c>
      <c r="M654" s="18">
        <v>3</v>
      </c>
      <c r="N654" s="18">
        <v>1</v>
      </c>
      <c r="O654" s="18">
        <v>1</v>
      </c>
      <c r="P654">
        <v>1753583973</v>
      </c>
      <c r="Q654">
        <v>2098</v>
      </c>
      <c r="R654" t="s">
        <v>177</v>
      </c>
      <c r="S654" t="s">
        <v>174</v>
      </c>
      <c r="T654">
        <v>0</v>
      </c>
      <c r="U654" t="s">
        <v>148</v>
      </c>
      <c r="V654">
        <f>MATCH(D654,Отчет!$D$1:$D$65536,0)</f>
        <v>116</v>
      </c>
    </row>
    <row r="655" spans="1:22" x14ac:dyDescent="0.2">
      <c r="A655" s="18">
        <v>1840004062</v>
      </c>
      <c r="B655" s="18">
        <v>4</v>
      </c>
      <c r="C655" s="18" t="s">
        <v>142</v>
      </c>
      <c r="D655" s="18">
        <v>1510071770</v>
      </c>
      <c r="E655" s="7" t="s">
        <v>44</v>
      </c>
      <c r="F655" s="18" t="s">
        <v>143</v>
      </c>
      <c r="G655" s="7" t="s">
        <v>315</v>
      </c>
      <c r="H655" s="18">
        <v>3</v>
      </c>
      <c r="I655" s="18" t="s">
        <v>145</v>
      </c>
      <c r="J655" s="18" t="s">
        <v>272</v>
      </c>
      <c r="L655" s="18">
        <v>12</v>
      </c>
      <c r="M655" s="18">
        <v>3</v>
      </c>
      <c r="N655" s="18">
        <v>1</v>
      </c>
      <c r="O655" s="18">
        <v>0</v>
      </c>
      <c r="P655">
        <v>1753583973</v>
      </c>
      <c r="Q655">
        <v>2098</v>
      </c>
      <c r="S655" t="s">
        <v>174</v>
      </c>
      <c r="T655">
        <v>0</v>
      </c>
      <c r="U655" t="s">
        <v>148</v>
      </c>
      <c r="V655">
        <f>MATCH(D655,Отчет!$D$1:$D$65536,0)</f>
        <v>111</v>
      </c>
    </row>
    <row r="656" spans="1:22" x14ac:dyDescent="0.2">
      <c r="A656" s="18">
        <v>1840003087</v>
      </c>
      <c r="B656" s="18">
        <v>9</v>
      </c>
      <c r="C656" s="18" t="s">
        <v>152</v>
      </c>
      <c r="D656" s="18">
        <v>1512679438</v>
      </c>
      <c r="E656" s="7" t="s">
        <v>35</v>
      </c>
      <c r="F656" s="18" t="s">
        <v>154</v>
      </c>
      <c r="G656" s="7" t="s">
        <v>315</v>
      </c>
      <c r="H656" s="18">
        <v>3</v>
      </c>
      <c r="I656" s="18" t="s">
        <v>145</v>
      </c>
      <c r="J656" s="18" t="s">
        <v>272</v>
      </c>
      <c r="L656" s="18">
        <v>27</v>
      </c>
      <c r="M656" s="18">
        <v>3</v>
      </c>
      <c r="N656" s="18">
        <v>1</v>
      </c>
      <c r="O656" s="18">
        <v>0</v>
      </c>
      <c r="P656">
        <v>1753583973</v>
      </c>
      <c r="Q656">
        <v>2098</v>
      </c>
      <c r="S656" t="s">
        <v>174</v>
      </c>
      <c r="T656">
        <v>0</v>
      </c>
      <c r="U656" t="s">
        <v>148</v>
      </c>
      <c r="V656">
        <f>MATCH(D656,Отчет!$D$1:$D$65536,0)</f>
        <v>18</v>
      </c>
    </row>
    <row r="657" spans="1:22" x14ac:dyDescent="0.2">
      <c r="A657" s="18">
        <v>1935594773</v>
      </c>
      <c r="B657" s="18">
        <v>4</v>
      </c>
      <c r="C657" s="18" t="s">
        <v>142</v>
      </c>
      <c r="D657" s="18">
        <v>1935592123</v>
      </c>
      <c r="E657" s="7" t="s">
        <v>37</v>
      </c>
      <c r="F657" s="18" t="s">
        <v>266</v>
      </c>
      <c r="G657" s="7" t="s">
        <v>315</v>
      </c>
      <c r="H657" s="18">
        <v>3</v>
      </c>
      <c r="I657" s="18" t="s">
        <v>145</v>
      </c>
      <c r="J657" s="18" t="s">
        <v>272</v>
      </c>
      <c r="L657" s="18">
        <v>12</v>
      </c>
      <c r="M657" s="18">
        <v>3</v>
      </c>
      <c r="N657" s="18">
        <v>1</v>
      </c>
      <c r="O657" s="18">
        <v>1</v>
      </c>
      <c r="P657">
        <v>1753583973</v>
      </c>
      <c r="Q657">
        <v>2098</v>
      </c>
      <c r="R657" t="s">
        <v>179</v>
      </c>
      <c r="S657" t="s">
        <v>174</v>
      </c>
      <c r="T657">
        <v>0</v>
      </c>
      <c r="U657" t="s">
        <v>148</v>
      </c>
      <c r="V657">
        <f>MATCH(D657,Отчет!$D$1:$D$65536,0)</f>
        <v>100</v>
      </c>
    </row>
    <row r="658" spans="1:22" x14ac:dyDescent="0.2">
      <c r="A658" s="18">
        <v>1945927784</v>
      </c>
      <c r="B658" s="18">
        <v>6</v>
      </c>
      <c r="C658" s="18" t="s">
        <v>171</v>
      </c>
      <c r="D658" s="18">
        <v>1945850526</v>
      </c>
      <c r="E658" s="7" t="s">
        <v>93</v>
      </c>
      <c r="F658" s="18" t="s">
        <v>210</v>
      </c>
      <c r="G658" s="7" t="s">
        <v>315</v>
      </c>
      <c r="H658" s="18">
        <v>3</v>
      </c>
      <c r="I658" s="18" t="s">
        <v>145</v>
      </c>
      <c r="J658" s="18" t="s">
        <v>272</v>
      </c>
      <c r="L658" s="18">
        <v>0</v>
      </c>
      <c r="M658" s="18">
        <v>3</v>
      </c>
      <c r="N658" s="18">
        <v>1</v>
      </c>
      <c r="O658" s="18">
        <v>1</v>
      </c>
      <c r="P658">
        <v>1753583973</v>
      </c>
      <c r="Q658">
        <v>2098</v>
      </c>
      <c r="R658" t="s">
        <v>179</v>
      </c>
      <c r="S658" t="s">
        <v>174</v>
      </c>
      <c r="T658">
        <v>0</v>
      </c>
      <c r="U658" t="s">
        <v>148</v>
      </c>
      <c r="V658">
        <f>MATCH(D658,Отчет!$D$1:$D$65536,0)</f>
        <v>115</v>
      </c>
    </row>
    <row r="659" spans="1:22" x14ac:dyDescent="0.2">
      <c r="A659" s="18">
        <v>1955157762</v>
      </c>
      <c r="B659" s="18">
        <v>4</v>
      </c>
      <c r="C659" s="18" t="s">
        <v>160</v>
      </c>
      <c r="D659" s="18">
        <v>1955157707</v>
      </c>
      <c r="E659" s="7" t="s">
        <v>61</v>
      </c>
      <c r="F659" s="18" t="s">
        <v>211</v>
      </c>
      <c r="G659" s="7" t="s">
        <v>315</v>
      </c>
      <c r="H659" s="18">
        <v>3</v>
      </c>
      <c r="I659" s="18" t="s">
        <v>145</v>
      </c>
      <c r="J659" s="18" t="s">
        <v>272</v>
      </c>
      <c r="L659" s="18">
        <v>0</v>
      </c>
      <c r="M659" s="18">
        <v>3</v>
      </c>
      <c r="N659" s="18">
        <v>1</v>
      </c>
      <c r="O659" s="18">
        <v>0</v>
      </c>
      <c r="P659">
        <v>1753583973</v>
      </c>
      <c r="Q659">
        <v>2098</v>
      </c>
      <c r="R659" t="s">
        <v>179</v>
      </c>
      <c r="S659" t="s">
        <v>174</v>
      </c>
      <c r="T659">
        <v>0</v>
      </c>
      <c r="U659" t="s">
        <v>148</v>
      </c>
      <c r="V659">
        <f>MATCH(D659,Отчет!$D$1:$D$65536,0)</f>
        <v>118</v>
      </c>
    </row>
    <row r="660" spans="1:22" x14ac:dyDescent="0.2">
      <c r="A660" s="18">
        <v>2025886122</v>
      </c>
      <c r="B660" s="18">
        <v>6</v>
      </c>
      <c r="C660" s="18" t="s">
        <v>142</v>
      </c>
      <c r="D660" s="18">
        <v>2025885619</v>
      </c>
      <c r="E660" s="7" t="s">
        <v>102</v>
      </c>
      <c r="F660" s="18" t="s">
        <v>264</v>
      </c>
      <c r="G660" s="7" t="s">
        <v>315</v>
      </c>
      <c r="H660" s="18">
        <v>3</v>
      </c>
      <c r="I660" s="18" t="s">
        <v>145</v>
      </c>
      <c r="J660" s="18" t="s">
        <v>272</v>
      </c>
      <c r="L660" s="18">
        <v>18</v>
      </c>
      <c r="M660" s="18">
        <v>3</v>
      </c>
      <c r="N660" s="18">
        <v>1</v>
      </c>
      <c r="O660" s="18">
        <v>0</v>
      </c>
      <c r="P660">
        <v>1753583973</v>
      </c>
      <c r="Q660">
        <v>2098</v>
      </c>
      <c r="R660" t="s">
        <v>288</v>
      </c>
      <c r="S660" t="s">
        <v>174</v>
      </c>
      <c r="T660">
        <v>1</v>
      </c>
      <c r="U660" t="s">
        <v>148</v>
      </c>
      <c r="V660">
        <f>MATCH(D660,Отчет!$D$1:$D$65536,0)</f>
        <v>110</v>
      </c>
    </row>
    <row r="661" spans="1:22" x14ac:dyDescent="0.2">
      <c r="A661" s="18">
        <v>2025933341</v>
      </c>
      <c r="B661" s="18">
        <v>4</v>
      </c>
      <c r="C661" s="18" t="s">
        <v>142</v>
      </c>
      <c r="D661" s="18">
        <v>2025922723</v>
      </c>
      <c r="E661" s="7" t="s">
        <v>138</v>
      </c>
      <c r="F661" s="18" t="s">
        <v>267</v>
      </c>
      <c r="G661" s="7" t="s">
        <v>315</v>
      </c>
      <c r="H661" s="18">
        <v>3</v>
      </c>
      <c r="I661" s="18" t="s">
        <v>145</v>
      </c>
      <c r="J661" s="18" t="s">
        <v>272</v>
      </c>
      <c r="L661" s="18">
        <v>12</v>
      </c>
      <c r="M661" s="18">
        <v>3</v>
      </c>
      <c r="N661" s="18">
        <v>1</v>
      </c>
      <c r="O661" s="18">
        <v>0</v>
      </c>
      <c r="P661">
        <v>1753583973</v>
      </c>
      <c r="Q661">
        <v>2098</v>
      </c>
      <c r="R661" t="s">
        <v>179</v>
      </c>
      <c r="S661" t="s">
        <v>174</v>
      </c>
      <c r="T661">
        <v>0</v>
      </c>
      <c r="U661" t="s">
        <v>148</v>
      </c>
      <c r="V661">
        <f>MATCH(D661,Отчет!$D$1:$D$65536,0)</f>
        <v>102</v>
      </c>
    </row>
    <row r="662" spans="1:22" x14ac:dyDescent="0.2">
      <c r="A662" s="18">
        <v>2174943648</v>
      </c>
      <c r="C662" s="18" t="s">
        <v>171</v>
      </c>
      <c r="D662" s="18">
        <v>2174918330</v>
      </c>
      <c r="E662" s="7" t="s">
        <v>127</v>
      </c>
      <c r="F662" s="18" t="s">
        <v>265</v>
      </c>
      <c r="G662" s="7" t="s">
        <v>315</v>
      </c>
      <c r="H662" s="18">
        <v>3</v>
      </c>
      <c r="I662" s="18" t="s">
        <v>145</v>
      </c>
      <c r="J662" s="18" t="s">
        <v>272</v>
      </c>
      <c r="L662" s="18">
        <v>0</v>
      </c>
      <c r="M662" s="18">
        <v>3</v>
      </c>
      <c r="O662" s="18">
        <v>0</v>
      </c>
      <c r="P662">
        <v>1753583973</v>
      </c>
      <c r="Q662">
        <v>2098</v>
      </c>
      <c r="R662" t="s">
        <v>276</v>
      </c>
      <c r="S662" t="s">
        <v>174</v>
      </c>
      <c r="T662">
        <v>1</v>
      </c>
      <c r="U662" t="s">
        <v>148</v>
      </c>
      <c r="V662">
        <f>MATCH(D662,Отчет!$D$1:$D$65536,0)</f>
        <v>106</v>
      </c>
    </row>
    <row r="663" spans="1:22" x14ac:dyDescent="0.2">
      <c r="A663" s="18">
        <v>2096579535</v>
      </c>
      <c r="C663" s="18" t="s">
        <v>142</v>
      </c>
      <c r="D663" s="18">
        <v>2095807695</v>
      </c>
      <c r="E663" s="7" t="s">
        <v>85</v>
      </c>
      <c r="F663" s="18" t="s">
        <v>277</v>
      </c>
      <c r="G663" s="7" t="s">
        <v>315</v>
      </c>
      <c r="I663" s="18" t="s">
        <v>145</v>
      </c>
      <c r="J663" s="18" t="s">
        <v>272</v>
      </c>
      <c r="L663" s="18">
        <v>0</v>
      </c>
      <c r="M663" s="18">
        <v>3</v>
      </c>
      <c r="O663" s="18">
        <v>0</v>
      </c>
      <c r="P663">
        <v>1753583973</v>
      </c>
      <c r="Q663">
        <v>2098</v>
      </c>
      <c r="R663" t="s">
        <v>288</v>
      </c>
      <c r="S663" t="s">
        <v>174</v>
      </c>
      <c r="T663">
        <v>0</v>
      </c>
      <c r="U663" t="s">
        <v>148</v>
      </c>
      <c r="V663">
        <f>MATCH(D663,Отчет!$D$1:$D$65536,0)</f>
        <v>117</v>
      </c>
    </row>
    <row r="664" spans="1:22" x14ac:dyDescent="0.2">
      <c r="A664" s="18">
        <v>1828194578</v>
      </c>
      <c r="B664" s="18">
        <v>8</v>
      </c>
      <c r="C664" s="18" t="s">
        <v>160</v>
      </c>
      <c r="D664" s="18">
        <v>1171521410</v>
      </c>
      <c r="E664" s="7" t="s">
        <v>38</v>
      </c>
      <c r="F664" s="18" t="s">
        <v>246</v>
      </c>
      <c r="G664" s="7" t="s">
        <v>316</v>
      </c>
      <c r="H664" s="18">
        <v>5</v>
      </c>
      <c r="I664" s="18" t="s">
        <v>145</v>
      </c>
      <c r="J664" s="18" t="s">
        <v>272</v>
      </c>
      <c r="L664" s="18">
        <v>40</v>
      </c>
      <c r="M664" s="18">
        <v>5</v>
      </c>
      <c r="N664" s="18">
        <v>1</v>
      </c>
      <c r="O664" s="18">
        <v>0</v>
      </c>
      <c r="P664">
        <v>1777385934</v>
      </c>
      <c r="Q664">
        <v>2098</v>
      </c>
      <c r="S664" t="s">
        <v>147</v>
      </c>
      <c r="T664">
        <v>0</v>
      </c>
      <c r="U664" t="s">
        <v>148</v>
      </c>
      <c r="V664">
        <f>MATCH(D664,Отчет!$D$1:$D$65536,0)</f>
        <v>89</v>
      </c>
    </row>
    <row r="665" spans="1:22" x14ac:dyDescent="0.2">
      <c r="A665" s="18">
        <v>1828195080</v>
      </c>
      <c r="B665" s="18">
        <v>6</v>
      </c>
      <c r="C665" s="18" t="s">
        <v>142</v>
      </c>
      <c r="D665" s="18">
        <v>1171521382</v>
      </c>
      <c r="E665" s="7" t="s">
        <v>84</v>
      </c>
      <c r="F665" s="18" t="s">
        <v>245</v>
      </c>
      <c r="G665" s="7" t="s">
        <v>316</v>
      </c>
      <c r="H665" s="18">
        <v>5</v>
      </c>
      <c r="I665" s="18" t="s">
        <v>145</v>
      </c>
      <c r="J665" s="18" t="s">
        <v>272</v>
      </c>
      <c r="L665" s="18">
        <v>30</v>
      </c>
      <c r="M665" s="18">
        <v>5</v>
      </c>
      <c r="N665" s="18">
        <v>1</v>
      </c>
      <c r="O665" s="18">
        <v>0</v>
      </c>
      <c r="P665">
        <v>1777385934</v>
      </c>
      <c r="Q665">
        <v>2098</v>
      </c>
      <c r="S665" t="s">
        <v>147</v>
      </c>
      <c r="T665">
        <v>0</v>
      </c>
      <c r="U665" t="s">
        <v>148</v>
      </c>
      <c r="V665">
        <f>MATCH(D665,Отчет!$D$1:$D$65536,0)</f>
        <v>99</v>
      </c>
    </row>
    <row r="666" spans="1:22" x14ac:dyDescent="0.2">
      <c r="A666" s="18">
        <v>1828195129</v>
      </c>
      <c r="B666" s="18">
        <v>6</v>
      </c>
      <c r="C666" s="18" t="s">
        <v>160</v>
      </c>
      <c r="D666" s="18">
        <v>1171520607</v>
      </c>
      <c r="E666" s="7" t="s">
        <v>87</v>
      </c>
      <c r="F666" s="18" t="s">
        <v>234</v>
      </c>
      <c r="G666" s="7" t="s">
        <v>316</v>
      </c>
      <c r="H666" s="18">
        <v>5</v>
      </c>
      <c r="I666" s="18" t="s">
        <v>145</v>
      </c>
      <c r="J666" s="18" t="s">
        <v>272</v>
      </c>
      <c r="L666" s="18">
        <v>30</v>
      </c>
      <c r="M666" s="18">
        <v>5</v>
      </c>
      <c r="N666" s="18">
        <v>1</v>
      </c>
      <c r="O666" s="18">
        <v>0</v>
      </c>
      <c r="P666">
        <v>1777385934</v>
      </c>
      <c r="Q666">
        <v>2098</v>
      </c>
      <c r="S666" t="s">
        <v>147</v>
      </c>
      <c r="T666">
        <v>0</v>
      </c>
      <c r="U666" t="s">
        <v>148</v>
      </c>
      <c r="V666">
        <f>MATCH(D666,Отчет!$D$1:$D$65536,0)</f>
        <v>72</v>
      </c>
    </row>
    <row r="667" spans="1:22" x14ac:dyDescent="0.2">
      <c r="A667" s="18">
        <v>1945264809</v>
      </c>
      <c r="B667" s="18">
        <v>6</v>
      </c>
      <c r="C667" s="18" t="s">
        <v>171</v>
      </c>
      <c r="D667" s="18">
        <v>1171521880</v>
      </c>
      <c r="E667" s="7" t="s">
        <v>112</v>
      </c>
      <c r="F667" s="18" t="s">
        <v>255</v>
      </c>
      <c r="G667" s="7" t="s">
        <v>316</v>
      </c>
      <c r="H667" s="18">
        <v>5</v>
      </c>
      <c r="I667" s="18" t="s">
        <v>145</v>
      </c>
      <c r="J667" s="18" t="s">
        <v>272</v>
      </c>
      <c r="L667" s="18">
        <v>30</v>
      </c>
      <c r="M667" s="18">
        <v>5</v>
      </c>
      <c r="N667" s="18">
        <v>1</v>
      </c>
      <c r="O667" s="18">
        <v>1</v>
      </c>
      <c r="P667">
        <v>1777385934</v>
      </c>
      <c r="Q667">
        <v>2098</v>
      </c>
      <c r="S667" t="s">
        <v>147</v>
      </c>
      <c r="T667">
        <v>0</v>
      </c>
      <c r="U667" t="s">
        <v>148</v>
      </c>
      <c r="V667">
        <f>MATCH(D667,Отчет!$D$1:$D$65536,0)</f>
        <v>70</v>
      </c>
    </row>
    <row r="668" spans="1:22" x14ac:dyDescent="0.2">
      <c r="A668" s="18">
        <v>1991202962</v>
      </c>
      <c r="B668" s="18">
        <v>6</v>
      </c>
      <c r="C668" s="18" t="s">
        <v>160</v>
      </c>
      <c r="D668" s="18">
        <v>1181080296</v>
      </c>
      <c r="E668" s="7" t="s">
        <v>51</v>
      </c>
      <c r="F668" s="18" t="s">
        <v>204</v>
      </c>
      <c r="G668" s="7" t="s">
        <v>316</v>
      </c>
      <c r="H668" s="18">
        <v>5</v>
      </c>
      <c r="I668" s="18" t="s">
        <v>145</v>
      </c>
      <c r="J668" s="18" t="s">
        <v>272</v>
      </c>
      <c r="L668" s="18">
        <v>30</v>
      </c>
      <c r="M668" s="18">
        <v>5</v>
      </c>
      <c r="N668" s="18">
        <v>1</v>
      </c>
      <c r="O668" s="18">
        <v>1</v>
      </c>
      <c r="P668">
        <v>1777385934</v>
      </c>
      <c r="Q668">
        <v>2098</v>
      </c>
      <c r="S668" t="s">
        <v>147</v>
      </c>
      <c r="T668">
        <v>0</v>
      </c>
      <c r="U668" t="s">
        <v>148</v>
      </c>
      <c r="V668">
        <f>MATCH(D668,Отчет!$D$1:$D$65536,0)</f>
        <v>57</v>
      </c>
    </row>
    <row r="669" spans="1:22" x14ac:dyDescent="0.2">
      <c r="A669" s="18">
        <v>1828195639</v>
      </c>
      <c r="B669" s="18">
        <v>7</v>
      </c>
      <c r="C669" s="18" t="s">
        <v>171</v>
      </c>
      <c r="D669" s="18">
        <v>1171518789</v>
      </c>
      <c r="E669" s="7" t="s">
        <v>136</v>
      </c>
      <c r="F669" s="18" t="s">
        <v>215</v>
      </c>
      <c r="G669" s="7" t="s">
        <v>317</v>
      </c>
      <c r="H669" s="18">
        <v>5</v>
      </c>
      <c r="I669" s="18" t="s">
        <v>145</v>
      </c>
      <c r="J669" s="18" t="s">
        <v>272</v>
      </c>
      <c r="L669" s="18">
        <v>35</v>
      </c>
      <c r="M669" s="18">
        <v>5</v>
      </c>
      <c r="N669" s="18">
        <v>1</v>
      </c>
      <c r="O669" s="18">
        <v>1</v>
      </c>
      <c r="P669">
        <v>1777386845</v>
      </c>
      <c r="Q669">
        <v>2098</v>
      </c>
      <c r="S669" t="s">
        <v>147</v>
      </c>
      <c r="T669">
        <v>0</v>
      </c>
      <c r="U669" t="s">
        <v>148</v>
      </c>
      <c r="V669">
        <f>MATCH(D669,Отчет!$D$1:$D$65536,0)</f>
        <v>52</v>
      </c>
    </row>
    <row r="670" spans="1:22" x14ac:dyDescent="0.2">
      <c r="A670" s="18">
        <v>2081587224</v>
      </c>
      <c r="C670" s="18" t="s">
        <v>160</v>
      </c>
      <c r="D670" s="18">
        <v>1171548010</v>
      </c>
      <c r="E670" s="7" t="s">
        <v>45</v>
      </c>
      <c r="F670" s="18" t="s">
        <v>198</v>
      </c>
      <c r="G670" s="7" t="s">
        <v>318</v>
      </c>
      <c r="H670" s="18">
        <v>0</v>
      </c>
      <c r="I670" s="18" t="s">
        <v>269</v>
      </c>
      <c r="J670" s="18" t="s">
        <v>272</v>
      </c>
      <c r="L670" s="18">
        <v>0</v>
      </c>
      <c r="M670" s="18">
        <v>0</v>
      </c>
      <c r="N670" s="18">
        <v>1</v>
      </c>
      <c r="O670" s="18">
        <v>0</v>
      </c>
      <c r="T670">
        <v>0</v>
      </c>
      <c r="U670" t="s">
        <v>148</v>
      </c>
      <c r="V670">
        <f>MATCH(D670,Отчет!$D$1:$D$65536,0)</f>
        <v>43</v>
      </c>
    </row>
    <row r="671" spans="1:22" x14ac:dyDescent="0.2">
      <c r="A671" s="18">
        <v>2188359100</v>
      </c>
      <c r="B671" s="18">
        <v>10</v>
      </c>
      <c r="C671" s="18" t="s">
        <v>171</v>
      </c>
      <c r="D671" s="18">
        <v>1171523883</v>
      </c>
      <c r="E671" s="7" t="s">
        <v>113</v>
      </c>
      <c r="F671" s="18" t="s">
        <v>197</v>
      </c>
      <c r="G671" s="7" t="s">
        <v>319</v>
      </c>
      <c r="H671" s="18">
        <v>0</v>
      </c>
      <c r="I671" s="18" t="s">
        <v>269</v>
      </c>
      <c r="J671" s="18" t="s">
        <v>272</v>
      </c>
      <c r="L671" s="18">
        <v>0</v>
      </c>
      <c r="M671" s="18">
        <v>0</v>
      </c>
      <c r="N671" s="18">
        <v>1</v>
      </c>
      <c r="O671" s="18">
        <v>1</v>
      </c>
      <c r="T671">
        <v>0</v>
      </c>
      <c r="U671" t="s">
        <v>148</v>
      </c>
      <c r="V671">
        <f>MATCH(D671,Отчет!$D$1:$D$65536,0)</f>
        <v>23</v>
      </c>
    </row>
    <row r="672" spans="1:22" x14ac:dyDescent="0.2">
      <c r="A672" s="18">
        <v>1999434817</v>
      </c>
      <c r="C672" s="18" t="s">
        <v>152</v>
      </c>
      <c r="D672" s="18">
        <v>1181080224</v>
      </c>
      <c r="E672" s="7" t="s">
        <v>53</v>
      </c>
      <c r="F672" s="18" t="s">
        <v>202</v>
      </c>
      <c r="G672" s="7" t="s">
        <v>320</v>
      </c>
      <c r="H672" s="18">
        <v>0</v>
      </c>
      <c r="I672" s="18" t="s">
        <v>269</v>
      </c>
      <c r="J672" s="18" t="s">
        <v>272</v>
      </c>
      <c r="L672" s="18">
        <v>0</v>
      </c>
      <c r="M672" s="18">
        <v>0</v>
      </c>
      <c r="N672" s="18">
        <v>1</v>
      </c>
      <c r="O672" s="18">
        <v>1</v>
      </c>
      <c r="T672">
        <v>0</v>
      </c>
      <c r="U672" t="s">
        <v>148</v>
      </c>
      <c r="V672">
        <f>MATCH(D672,Отчет!$D$1:$D$65536,0)</f>
        <v>48</v>
      </c>
    </row>
    <row r="673" spans="1:22" x14ac:dyDescent="0.2">
      <c r="A673" s="18">
        <v>2277978383</v>
      </c>
      <c r="C673" s="18" t="s">
        <v>142</v>
      </c>
      <c r="D673" s="18">
        <v>1171518953</v>
      </c>
      <c r="E673" s="7" t="s">
        <v>91</v>
      </c>
      <c r="F673" s="18" t="s">
        <v>216</v>
      </c>
      <c r="G673" s="7" t="s">
        <v>321</v>
      </c>
      <c r="H673" s="18">
        <v>0</v>
      </c>
      <c r="I673" s="18" t="s">
        <v>269</v>
      </c>
      <c r="J673" s="18" t="s">
        <v>272</v>
      </c>
      <c r="L673" s="18">
        <v>0</v>
      </c>
      <c r="M673" s="18">
        <v>0</v>
      </c>
      <c r="N673" s="18">
        <v>1</v>
      </c>
      <c r="O673" s="18">
        <v>1</v>
      </c>
      <c r="T673">
        <v>0</v>
      </c>
      <c r="U673" t="s">
        <v>148</v>
      </c>
      <c r="V673">
        <f>MATCH(D673,Отчет!$D$1:$D$65536,0)</f>
        <v>25</v>
      </c>
    </row>
    <row r="674" spans="1:22" x14ac:dyDescent="0.2">
      <c r="A674" s="18">
        <v>2073462092</v>
      </c>
      <c r="C674" s="18" t="s">
        <v>160</v>
      </c>
      <c r="D674" s="18">
        <v>1171548010</v>
      </c>
      <c r="E674" s="7" t="s">
        <v>45</v>
      </c>
      <c r="F674" s="18" t="s">
        <v>198</v>
      </c>
      <c r="G674" s="7" t="s">
        <v>322</v>
      </c>
      <c r="H674" s="18">
        <v>0</v>
      </c>
      <c r="I674" s="18" t="s">
        <v>269</v>
      </c>
      <c r="J674" s="18" t="s">
        <v>272</v>
      </c>
      <c r="L674" s="18">
        <v>0</v>
      </c>
      <c r="M674" s="18">
        <v>0</v>
      </c>
      <c r="N674" s="18">
        <v>1</v>
      </c>
      <c r="O674" s="18">
        <v>0</v>
      </c>
      <c r="T674">
        <v>0</v>
      </c>
      <c r="U674" t="s">
        <v>148</v>
      </c>
      <c r="V674">
        <f>MATCH(D674,Отчет!$D$1:$D$65536,0)</f>
        <v>43</v>
      </c>
    </row>
    <row r="675" spans="1:22" x14ac:dyDescent="0.2">
      <c r="A675" s="18">
        <v>2073451350</v>
      </c>
      <c r="C675" s="18" t="s">
        <v>152</v>
      </c>
      <c r="D675" s="18">
        <v>1171521438</v>
      </c>
      <c r="E675" s="7" t="s">
        <v>129</v>
      </c>
      <c r="F675" s="18" t="s">
        <v>247</v>
      </c>
      <c r="G675" s="7" t="s">
        <v>322</v>
      </c>
      <c r="H675" s="18">
        <v>0</v>
      </c>
      <c r="I675" s="18" t="s">
        <v>269</v>
      </c>
      <c r="J675" s="18" t="s">
        <v>272</v>
      </c>
      <c r="L675" s="18">
        <v>0</v>
      </c>
      <c r="M675" s="18">
        <v>0</v>
      </c>
      <c r="N675" s="18">
        <v>1</v>
      </c>
      <c r="O675" s="18">
        <v>0</v>
      </c>
      <c r="T675">
        <v>0</v>
      </c>
      <c r="U675" t="s">
        <v>148</v>
      </c>
      <c r="V675">
        <f>MATCH(D675,Отчет!$D$1:$D$65536,0)</f>
        <v>81</v>
      </c>
    </row>
    <row r="676" spans="1:22" x14ac:dyDescent="0.2">
      <c r="A676" s="18">
        <v>2057326241</v>
      </c>
      <c r="B676" s="18">
        <v>8</v>
      </c>
      <c r="C676" s="18" t="s">
        <v>171</v>
      </c>
      <c r="D676" s="18">
        <v>1171521581</v>
      </c>
      <c r="E676" s="7" t="s">
        <v>119</v>
      </c>
      <c r="F676" s="18" t="s">
        <v>251</v>
      </c>
      <c r="G676" s="7" t="s">
        <v>323</v>
      </c>
      <c r="H676" s="18">
        <v>0</v>
      </c>
      <c r="I676" s="18" t="s">
        <v>269</v>
      </c>
      <c r="J676" s="18" t="s">
        <v>272</v>
      </c>
      <c r="L676" s="18">
        <v>0</v>
      </c>
      <c r="M676" s="18">
        <v>0</v>
      </c>
      <c r="N676" s="18">
        <v>1</v>
      </c>
      <c r="O676" s="18">
        <v>0</v>
      </c>
      <c r="T676">
        <v>0</v>
      </c>
      <c r="U676" t="s">
        <v>148</v>
      </c>
      <c r="V676">
        <f>MATCH(D676,Отчет!$D$1:$D$65536,0)</f>
        <v>71</v>
      </c>
    </row>
    <row r="677" spans="1:22" x14ac:dyDescent="0.2">
      <c r="A677" s="18">
        <v>1840005103</v>
      </c>
      <c r="C677" s="18" t="s">
        <v>142</v>
      </c>
      <c r="D677" s="18">
        <v>1171522661</v>
      </c>
      <c r="E677" s="7" t="s">
        <v>110</v>
      </c>
      <c r="F677" s="18" t="s">
        <v>157</v>
      </c>
      <c r="G677" s="7" t="s">
        <v>324</v>
      </c>
      <c r="H677" s="18">
        <v>0</v>
      </c>
      <c r="I677" s="18" t="s">
        <v>269</v>
      </c>
      <c r="J677" s="18" t="s">
        <v>272</v>
      </c>
      <c r="L677" s="18">
        <v>0</v>
      </c>
      <c r="M677" s="18">
        <v>0</v>
      </c>
      <c r="N677" s="18">
        <v>1</v>
      </c>
      <c r="O677" s="18">
        <v>1</v>
      </c>
      <c r="P677">
        <v>1753583973</v>
      </c>
      <c r="Q677">
        <v>2098</v>
      </c>
      <c r="S677" t="s">
        <v>174</v>
      </c>
      <c r="T677">
        <v>0</v>
      </c>
      <c r="U677" t="s">
        <v>148</v>
      </c>
      <c r="V677">
        <f>MATCH(D677,Отчет!$D$1:$D$65536,0)</f>
        <v>49</v>
      </c>
    </row>
    <row r="678" spans="1:22" x14ac:dyDescent="0.2">
      <c r="A678" s="18">
        <v>1840005019</v>
      </c>
      <c r="C678" s="18" t="s">
        <v>171</v>
      </c>
      <c r="D678" s="18">
        <v>1171522685</v>
      </c>
      <c r="E678" s="7" t="s">
        <v>106</v>
      </c>
      <c r="F678" s="18" t="s">
        <v>172</v>
      </c>
      <c r="G678" s="7" t="s">
        <v>324</v>
      </c>
      <c r="H678" s="18">
        <v>0</v>
      </c>
      <c r="I678" s="18" t="s">
        <v>269</v>
      </c>
      <c r="J678" s="18" t="s">
        <v>272</v>
      </c>
      <c r="L678" s="18">
        <v>0</v>
      </c>
      <c r="M678" s="18">
        <v>0</v>
      </c>
      <c r="N678" s="18">
        <v>1</v>
      </c>
      <c r="O678" s="18">
        <v>1</v>
      </c>
      <c r="P678">
        <v>1753583973</v>
      </c>
      <c r="Q678">
        <v>2098</v>
      </c>
      <c r="S678" t="s">
        <v>174</v>
      </c>
      <c r="T678">
        <v>0</v>
      </c>
      <c r="U678" t="s">
        <v>148</v>
      </c>
      <c r="V678">
        <f>MATCH(D678,Отчет!$D$1:$D$65536,0)</f>
        <v>29</v>
      </c>
    </row>
    <row r="679" spans="1:22" x14ac:dyDescent="0.2">
      <c r="A679" s="18">
        <v>1840004866</v>
      </c>
      <c r="C679" s="18" t="s">
        <v>171</v>
      </c>
      <c r="D679" s="18">
        <v>1171522717</v>
      </c>
      <c r="E679" s="7" t="s">
        <v>96</v>
      </c>
      <c r="F679" s="18" t="s">
        <v>175</v>
      </c>
      <c r="G679" s="7" t="s">
        <v>324</v>
      </c>
      <c r="H679" s="18">
        <v>0</v>
      </c>
      <c r="I679" s="18" t="s">
        <v>269</v>
      </c>
      <c r="J679" s="18" t="s">
        <v>272</v>
      </c>
      <c r="L679" s="18">
        <v>0</v>
      </c>
      <c r="M679" s="18">
        <v>0</v>
      </c>
      <c r="N679" s="18">
        <v>1</v>
      </c>
      <c r="O679" s="18">
        <v>1</v>
      </c>
      <c r="P679">
        <v>1753583973</v>
      </c>
      <c r="Q679">
        <v>2098</v>
      </c>
      <c r="S679" t="s">
        <v>174</v>
      </c>
      <c r="T679">
        <v>0</v>
      </c>
      <c r="U679" t="s">
        <v>148</v>
      </c>
      <c r="V679">
        <f>MATCH(D679,Отчет!$D$1:$D$65536,0)</f>
        <v>28</v>
      </c>
    </row>
    <row r="680" spans="1:22" x14ac:dyDescent="0.2">
      <c r="A680" s="18">
        <v>1840004713</v>
      </c>
      <c r="C680" s="18" t="s">
        <v>142</v>
      </c>
      <c r="D680" s="18">
        <v>1171522750</v>
      </c>
      <c r="E680" s="7" t="s">
        <v>133</v>
      </c>
      <c r="F680" s="18" t="s">
        <v>176</v>
      </c>
      <c r="G680" s="7" t="s">
        <v>324</v>
      </c>
      <c r="H680" s="18">
        <v>0</v>
      </c>
      <c r="I680" s="18" t="s">
        <v>269</v>
      </c>
      <c r="J680" s="18" t="s">
        <v>272</v>
      </c>
      <c r="L680" s="18">
        <v>0</v>
      </c>
      <c r="M680" s="18">
        <v>0</v>
      </c>
      <c r="N680" s="18">
        <v>1</v>
      </c>
      <c r="O680" s="18">
        <v>1</v>
      </c>
      <c r="P680">
        <v>1753583973</v>
      </c>
      <c r="Q680">
        <v>2098</v>
      </c>
      <c r="S680" t="s">
        <v>174</v>
      </c>
      <c r="T680">
        <v>0</v>
      </c>
      <c r="U680" t="s">
        <v>148</v>
      </c>
      <c r="V680">
        <f>MATCH(D680,Отчет!$D$1:$D$65536,0)</f>
        <v>13</v>
      </c>
    </row>
    <row r="681" spans="1:22" x14ac:dyDescent="0.2">
      <c r="A681" s="18">
        <v>1840004744</v>
      </c>
      <c r="C681" s="18" t="s">
        <v>142</v>
      </c>
      <c r="D681" s="18">
        <v>1171522780</v>
      </c>
      <c r="E681" s="7" t="s">
        <v>134</v>
      </c>
      <c r="F681" s="18" t="s">
        <v>169</v>
      </c>
      <c r="G681" s="7" t="s">
        <v>324</v>
      </c>
      <c r="H681" s="18">
        <v>0</v>
      </c>
      <c r="I681" s="18" t="s">
        <v>269</v>
      </c>
      <c r="J681" s="18" t="s">
        <v>272</v>
      </c>
      <c r="L681" s="18">
        <v>0</v>
      </c>
      <c r="M681" s="18">
        <v>0</v>
      </c>
      <c r="N681" s="18">
        <v>1</v>
      </c>
      <c r="O681" s="18">
        <v>1</v>
      </c>
      <c r="P681">
        <v>1753583973</v>
      </c>
      <c r="Q681">
        <v>2098</v>
      </c>
      <c r="R681" t="s">
        <v>177</v>
      </c>
      <c r="S681" t="s">
        <v>174</v>
      </c>
      <c r="T681">
        <v>0</v>
      </c>
      <c r="U681" t="s">
        <v>148</v>
      </c>
      <c r="V681">
        <f>MATCH(D681,Отчет!$D$1:$D$65536,0)</f>
        <v>94</v>
      </c>
    </row>
    <row r="682" spans="1:22" x14ac:dyDescent="0.2">
      <c r="A682" s="18">
        <v>1840003645</v>
      </c>
      <c r="C682" s="18" t="s">
        <v>152</v>
      </c>
      <c r="D682" s="18">
        <v>1171523010</v>
      </c>
      <c r="E682" s="7" t="s">
        <v>72</v>
      </c>
      <c r="F682" s="18" t="s">
        <v>178</v>
      </c>
      <c r="G682" s="7" t="s">
        <v>324</v>
      </c>
      <c r="H682" s="18">
        <v>0</v>
      </c>
      <c r="I682" s="18" t="s">
        <v>269</v>
      </c>
      <c r="J682" s="18" t="s">
        <v>272</v>
      </c>
      <c r="L682" s="18">
        <v>0</v>
      </c>
      <c r="M682" s="18">
        <v>0</v>
      </c>
      <c r="N682" s="18">
        <v>1</v>
      </c>
      <c r="O682" s="18">
        <v>1</v>
      </c>
      <c r="P682">
        <v>1753583973</v>
      </c>
      <c r="Q682">
        <v>2098</v>
      </c>
      <c r="R682" t="s">
        <v>179</v>
      </c>
      <c r="S682" t="s">
        <v>174</v>
      </c>
      <c r="T682">
        <v>0</v>
      </c>
      <c r="U682" t="s">
        <v>148</v>
      </c>
      <c r="V682">
        <f>MATCH(D682,Отчет!$D$1:$D$65536,0)</f>
        <v>65</v>
      </c>
    </row>
    <row r="683" spans="1:22" x14ac:dyDescent="0.2">
      <c r="A683" s="18">
        <v>1840004598</v>
      </c>
      <c r="C683" s="18" t="s">
        <v>142</v>
      </c>
      <c r="D683" s="18">
        <v>1171523058</v>
      </c>
      <c r="E683" s="7" t="s">
        <v>101</v>
      </c>
      <c r="F683" s="18" t="s">
        <v>151</v>
      </c>
      <c r="G683" s="7" t="s">
        <v>324</v>
      </c>
      <c r="H683" s="18">
        <v>0</v>
      </c>
      <c r="I683" s="18" t="s">
        <v>269</v>
      </c>
      <c r="J683" s="18" t="s">
        <v>272</v>
      </c>
      <c r="L683" s="18">
        <v>0</v>
      </c>
      <c r="M683" s="18">
        <v>0</v>
      </c>
      <c r="N683" s="18">
        <v>1</v>
      </c>
      <c r="O683" s="18">
        <v>1</v>
      </c>
      <c r="P683">
        <v>1753583973</v>
      </c>
      <c r="Q683">
        <v>2098</v>
      </c>
      <c r="R683" t="s">
        <v>177</v>
      </c>
      <c r="S683" t="s">
        <v>174</v>
      </c>
      <c r="T683">
        <v>0</v>
      </c>
      <c r="U683" t="s">
        <v>148</v>
      </c>
      <c r="V683">
        <f>MATCH(D683,Отчет!$D$1:$D$65536,0)</f>
        <v>87</v>
      </c>
    </row>
    <row r="684" spans="1:22" x14ac:dyDescent="0.2">
      <c r="A684" s="18">
        <v>1840004271</v>
      </c>
      <c r="C684" s="18" t="s">
        <v>142</v>
      </c>
      <c r="D684" s="18">
        <v>1171523094</v>
      </c>
      <c r="E684" s="7" t="s">
        <v>88</v>
      </c>
      <c r="F684" s="18" t="s">
        <v>180</v>
      </c>
      <c r="G684" s="7" t="s">
        <v>324</v>
      </c>
      <c r="H684" s="18">
        <v>0</v>
      </c>
      <c r="I684" s="18" t="s">
        <v>269</v>
      </c>
      <c r="J684" s="18" t="s">
        <v>272</v>
      </c>
      <c r="L684" s="18">
        <v>0</v>
      </c>
      <c r="M684" s="18">
        <v>0</v>
      </c>
      <c r="N684" s="18">
        <v>1</v>
      </c>
      <c r="O684" s="18">
        <v>1</v>
      </c>
      <c r="P684">
        <v>1753583973</v>
      </c>
      <c r="Q684">
        <v>2098</v>
      </c>
      <c r="S684" t="s">
        <v>174</v>
      </c>
      <c r="T684">
        <v>0</v>
      </c>
      <c r="U684" t="s">
        <v>148</v>
      </c>
      <c r="V684">
        <f>MATCH(D684,Отчет!$D$1:$D$65536,0)</f>
        <v>45</v>
      </c>
    </row>
    <row r="685" spans="1:22" x14ac:dyDescent="0.2">
      <c r="A685" s="18">
        <v>1840002761</v>
      </c>
      <c r="C685" s="18" t="s">
        <v>160</v>
      </c>
      <c r="D685" s="18">
        <v>1171523122</v>
      </c>
      <c r="E685" s="7" t="s">
        <v>62</v>
      </c>
      <c r="F685" s="18" t="s">
        <v>168</v>
      </c>
      <c r="G685" s="7" t="s">
        <v>324</v>
      </c>
      <c r="H685" s="18">
        <v>0</v>
      </c>
      <c r="I685" s="18" t="s">
        <v>269</v>
      </c>
      <c r="J685" s="18" t="s">
        <v>272</v>
      </c>
      <c r="L685" s="18">
        <v>0</v>
      </c>
      <c r="M685" s="18">
        <v>0</v>
      </c>
      <c r="N685" s="18">
        <v>1</v>
      </c>
      <c r="O685" s="18">
        <v>1</v>
      </c>
      <c r="P685">
        <v>1753583973</v>
      </c>
      <c r="Q685">
        <v>2098</v>
      </c>
      <c r="S685" t="s">
        <v>174</v>
      </c>
      <c r="T685">
        <v>0</v>
      </c>
      <c r="U685" t="s">
        <v>148</v>
      </c>
      <c r="V685">
        <f>MATCH(D685,Отчет!$D$1:$D$65536,0)</f>
        <v>17</v>
      </c>
    </row>
    <row r="686" spans="1:22" x14ac:dyDescent="0.2">
      <c r="A686" s="18">
        <v>1840004000</v>
      </c>
      <c r="C686" s="18" t="s">
        <v>152</v>
      </c>
      <c r="D686" s="18">
        <v>1171523154</v>
      </c>
      <c r="E686" s="7" t="s">
        <v>132</v>
      </c>
      <c r="F686" s="18" t="s">
        <v>164</v>
      </c>
      <c r="G686" s="7" t="s">
        <v>324</v>
      </c>
      <c r="H686" s="18">
        <v>0</v>
      </c>
      <c r="I686" s="18" t="s">
        <v>269</v>
      </c>
      <c r="J686" s="18" t="s">
        <v>272</v>
      </c>
      <c r="L686" s="18">
        <v>0</v>
      </c>
      <c r="M686" s="18">
        <v>0</v>
      </c>
      <c r="N686" s="18">
        <v>1</v>
      </c>
      <c r="O686" s="18">
        <v>1</v>
      </c>
      <c r="P686">
        <v>1753583973</v>
      </c>
      <c r="Q686">
        <v>2098</v>
      </c>
      <c r="S686" t="s">
        <v>174</v>
      </c>
      <c r="T686">
        <v>0</v>
      </c>
      <c r="U686" t="s">
        <v>148</v>
      </c>
      <c r="V686">
        <f>MATCH(D686,Отчет!$D$1:$D$65536,0)</f>
        <v>15</v>
      </c>
    </row>
    <row r="687" spans="1:22" x14ac:dyDescent="0.2">
      <c r="A687" s="18">
        <v>1840002639</v>
      </c>
      <c r="C687" s="18" t="s">
        <v>160</v>
      </c>
      <c r="D687" s="18">
        <v>1171523186</v>
      </c>
      <c r="E687" s="7" t="s">
        <v>57</v>
      </c>
      <c r="F687" s="18" t="s">
        <v>181</v>
      </c>
      <c r="G687" s="7" t="s">
        <v>324</v>
      </c>
      <c r="H687" s="18">
        <v>0</v>
      </c>
      <c r="I687" s="18" t="s">
        <v>269</v>
      </c>
      <c r="J687" s="18" t="s">
        <v>272</v>
      </c>
      <c r="L687" s="18">
        <v>0</v>
      </c>
      <c r="M687" s="18">
        <v>0</v>
      </c>
      <c r="N687" s="18">
        <v>1</v>
      </c>
      <c r="O687" s="18">
        <v>1</v>
      </c>
      <c r="P687">
        <v>1753583973</v>
      </c>
      <c r="Q687">
        <v>2098</v>
      </c>
      <c r="S687" t="s">
        <v>174</v>
      </c>
      <c r="T687">
        <v>0</v>
      </c>
      <c r="U687" t="s">
        <v>148</v>
      </c>
      <c r="V687">
        <f>MATCH(D687,Отчет!$D$1:$D$65536,0)</f>
        <v>22</v>
      </c>
    </row>
    <row r="688" spans="1:22" x14ac:dyDescent="0.2">
      <c r="A688" s="18">
        <v>1840004933</v>
      </c>
      <c r="C688" s="18" t="s">
        <v>171</v>
      </c>
      <c r="D688" s="18">
        <v>1171523226</v>
      </c>
      <c r="E688" s="7" t="s">
        <v>103</v>
      </c>
      <c r="F688" s="18" t="s">
        <v>182</v>
      </c>
      <c r="G688" s="7" t="s">
        <v>324</v>
      </c>
      <c r="H688" s="18">
        <v>0</v>
      </c>
      <c r="I688" s="18" t="s">
        <v>269</v>
      </c>
      <c r="J688" s="18" t="s">
        <v>272</v>
      </c>
      <c r="L688" s="18">
        <v>0</v>
      </c>
      <c r="M688" s="18">
        <v>0</v>
      </c>
      <c r="N688" s="18">
        <v>1</v>
      </c>
      <c r="O688" s="18">
        <v>1</v>
      </c>
      <c r="P688">
        <v>1753583973</v>
      </c>
      <c r="Q688">
        <v>2098</v>
      </c>
      <c r="S688" t="s">
        <v>174</v>
      </c>
      <c r="T688">
        <v>0</v>
      </c>
      <c r="U688" t="s">
        <v>148</v>
      </c>
      <c r="V688">
        <f>MATCH(D688,Отчет!$D$1:$D$65536,0)</f>
        <v>35</v>
      </c>
    </row>
    <row r="689" spans="1:22" x14ac:dyDescent="0.2">
      <c r="A689" s="18">
        <v>1840003570</v>
      </c>
      <c r="C689" s="18" t="s">
        <v>152</v>
      </c>
      <c r="D689" s="18">
        <v>1171523258</v>
      </c>
      <c r="E689" s="7" t="s">
        <v>74</v>
      </c>
      <c r="F689" s="18" t="s">
        <v>183</v>
      </c>
      <c r="G689" s="7" t="s">
        <v>324</v>
      </c>
      <c r="H689" s="18">
        <v>0</v>
      </c>
      <c r="I689" s="18" t="s">
        <v>269</v>
      </c>
      <c r="J689" s="18" t="s">
        <v>272</v>
      </c>
      <c r="L689" s="18">
        <v>0</v>
      </c>
      <c r="M689" s="18">
        <v>0</v>
      </c>
      <c r="N689" s="18">
        <v>1</v>
      </c>
      <c r="O689" s="18">
        <v>1</v>
      </c>
      <c r="P689">
        <v>1753583973</v>
      </c>
      <c r="Q689">
        <v>2098</v>
      </c>
      <c r="S689" t="s">
        <v>174</v>
      </c>
      <c r="T689">
        <v>0</v>
      </c>
      <c r="U689" t="s">
        <v>148</v>
      </c>
      <c r="V689">
        <f>MATCH(D689,Отчет!$D$1:$D$65536,0)</f>
        <v>55</v>
      </c>
    </row>
    <row r="690" spans="1:22" x14ac:dyDescent="0.2">
      <c r="A690" s="18">
        <v>1840003736</v>
      </c>
      <c r="C690" s="18" t="s">
        <v>152</v>
      </c>
      <c r="D690" s="18">
        <v>1171523334</v>
      </c>
      <c r="E690" s="7" t="s">
        <v>78</v>
      </c>
      <c r="F690" s="18" t="s">
        <v>184</v>
      </c>
      <c r="G690" s="7" t="s">
        <v>324</v>
      </c>
      <c r="H690" s="18">
        <v>0</v>
      </c>
      <c r="I690" s="18" t="s">
        <v>269</v>
      </c>
      <c r="J690" s="18" t="s">
        <v>272</v>
      </c>
      <c r="L690" s="18">
        <v>0</v>
      </c>
      <c r="M690" s="18">
        <v>0</v>
      </c>
      <c r="N690" s="18">
        <v>1</v>
      </c>
      <c r="O690" s="18">
        <v>1</v>
      </c>
      <c r="P690">
        <v>1753583973</v>
      </c>
      <c r="Q690">
        <v>2098</v>
      </c>
      <c r="S690" t="s">
        <v>174</v>
      </c>
      <c r="T690">
        <v>0</v>
      </c>
      <c r="U690" t="s">
        <v>148</v>
      </c>
      <c r="V690">
        <f>MATCH(D690,Отчет!$D$1:$D$65536,0)</f>
        <v>12</v>
      </c>
    </row>
    <row r="691" spans="1:22" x14ac:dyDescent="0.2">
      <c r="A691" s="18">
        <v>1840004216</v>
      </c>
      <c r="C691" s="18" t="s">
        <v>142</v>
      </c>
      <c r="D691" s="18">
        <v>1171523368</v>
      </c>
      <c r="E691" s="7" t="s">
        <v>86</v>
      </c>
      <c r="F691" s="18" t="s">
        <v>185</v>
      </c>
      <c r="G691" s="7" t="s">
        <v>324</v>
      </c>
      <c r="H691" s="18">
        <v>0</v>
      </c>
      <c r="I691" s="18" t="s">
        <v>269</v>
      </c>
      <c r="J691" s="18" t="s">
        <v>272</v>
      </c>
      <c r="L691" s="18">
        <v>0</v>
      </c>
      <c r="M691" s="18">
        <v>0</v>
      </c>
      <c r="N691" s="18">
        <v>1</v>
      </c>
      <c r="O691" s="18">
        <v>1</v>
      </c>
      <c r="P691">
        <v>1753583973</v>
      </c>
      <c r="Q691">
        <v>2098</v>
      </c>
      <c r="R691" t="s">
        <v>179</v>
      </c>
      <c r="S691" t="s">
        <v>174</v>
      </c>
      <c r="T691">
        <v>0</v>
      </c>
      <c r="U691" t="s">
        <v>148</v>
      </c>
      <c r="V691">
        <f>MATCH(D691,Отчет!$D$1:$D$65536,0)</f>
        <v>26</v>
      </c>
    </row>
    <row r="692" spans="1:22" x14ac:dyDescent="0.2">
      <c r="A692" s="18">
        <v>1840003347</v>
      </c>
      <c r="C692" s="18" t="s">
        <v>152</v>
      </c>
      <c r="D692" s="18">
        <v>1171523415</v>
      </c>
      <c r="E692" s="7" t="s">
        <v>66</v>
      </c>
      <c r="F692" s="18" t="s">
        <v>186</v>
      </c>
      <c r="G692" s="7" t="s">
        <v>324</v>
      </c>
      <c r="H692" s="18">
        <v>0</v>
      </c>
      <c r="I692" s="18" t="s">
        <v>269</v>
      </c>
      <c r="J692" s="18" t="s">
        <v>272</v>
      </c>
      <c r="L692" s="18">
        <v>0</v>
      </c>
      <c r="M692" s="18">
        <v>0</v>
      </c>
      <c r="N692" s="18">
        <v>1</v>
      </c>
      <c r="O692" s="18">
        <v>1</v>
      </c>
      <c r="P692">
        <v>1753583973</v>
      </c>
      <c r="Q692">
        <v>2098</v>
      </c>
      <c r="S692" t="s">
        <v>174</v>
      </c>
      <c r="T692">
        <v>0</v>
      </c>
      <c r="U692" t="s">
        <v>148</v>
      </c>
      <c r="V692">
        <f>MATCH(D692,Отчет!$D$1:$D$65536,0)</f>
        <v>14</v>
      </c>
    </row>
    <row r="693" spans="1:22" x14ac:dyDescent="0.2">
      <c r="A693" s="18">
        <v>1840004082</v>
      </c>
      <c r="C693" s="18" t="s">
        <v>142</v>
      </c>
      <c r="D693" s="18">
        <v>1171523447</v>
      </c>
      <c r="E693" s="7" t="s">
        <v>82</v>
      </c>
      <c r="F693" s="18" t="s">
        <v>187</v>
      </c>
      <c r="G693" s="7" t="s">
        <v>324</v>
      </c>
      <c r="H693" s="18">
        <v>0</v>
      </c>
      <c r="I693" s="18" t="s">
        <v>269</v>
      </c>
      <c r="J693" s="18" t="s">
        <v>272</v>
      </c>
      <c r="L693" s="18">
        <v>0</v>
      </c>
      <c r="M693" s="18">
        <v>0</v>
      </c>
      <c r="N693" s="18">
        <v>1</v>
      </c>
      <c r="O693" s="18">
        <v>1</v>
      </c>
      <c r="P693">
        <v>1753583973</v>
      </c>
      <c r="Q693">
        <v>2098</v>
      </c>
      <c r="S693" t="s">
        <v>174</v>
      </c>
      <c r="T693">
        <v>0</v>
      </c>
      <c r="U693" t="s">
        <v>148</v>
      </c>
      <c r="V693">
        <f>MATCH(D693,Отчет!$D$1:$D$65536,0)</f>
        <v>16</v>
      </c>
    </row>
    <row r="694" spans="1:22" x14ac:dyDescent="0.2">
      <c r="A694" s="18">
        <v>1840002463</v>
      </c>
      <c r="C694" s="18" t="s">
        <v>160</v>
      </c>
      <c r="D694" s="18">
        <v>1171523483</v>
      </c>
      <c r="E694" s="7" t="s">
        <v>49</v>
      </c>
      <c r="F694" s="18" t="s">
        <v>188</v>
      </c>
      <c r="G694" s="7" t="s">
        <v>324</v>
      </c>
      <c r="H694" s="18">
        <v>0</v>
      </c>
      <c r="I694" s="18" t="s">
        <v>269</v>
      </c>
      <c r="J694" s="18" t="s">
        <v>272</v>
      </c>
      <c r="L694" s="18">
        <v>0</v>
      </c>
      <c r="M694" s="18">
        <v>0</v>
      </c>
      <c r="N694" s="18">
        <v>1</v>
      </c>
      <c r="O694" s="18">
        <v>1</v>
      </c>
      <c r="P694">
        <v>1753583973</v>
      </c>
      <c r="Q694">
        <v>2098</v>
      </c>
      <c r="S694" t="s">
        <v>174</v>
      </c>
      <c r="T694">
        <v>0</v>
      </c>
      <c r="U694" t="s">
        <v>148</v>
      </c>
      <c r="V694">
        <f>MATCH(D694,Отчет!$D$1:$D$65536,0)</f>
        <v>60</v>
      </c>
    </row>
    <row r="695" spans="1:22" x14ac:dyDescent="0.2">
      <c r="A695" s="18">
        <v>1840003260</v>
      </c>
      <c r="C695" s="18" t="s">
        <v>152</v>
      </c>
      <c r="D695" s="18">
        <v>1171523511</v>
      </c>
      <c r="E695" s="7" t="s">
        <v>63</v>
      </c>
      <c r="F695" s="18" t="s">
        <v>189</v>
      </c>
      <c r="G695" s="7" t="s">
        <v>324</v>
      </c>
      <c r="H695" s="18">
        <v>0</v>
      </c>
      <c r="I695" s="18" t="s">
        <v>269</v>
      </c>
      <c r="J695" s="18" t="s">
        <v>272</v>
      </c>
      <c r="L695" s="18">
        <v>0</v>
      </c>
      <c r="M695" s="18">
        <v>0</v>
      </c>
      <c r="N695" s="18">
        <v>1</v>
      </c>
      <c r="O695" s="18">
        <v>1</v>
      </c>
      <c r="P695">
        <v>1753583973</v>
      </c>
      <c r="Q695">
        <v>2098</v>
      </c>
      <c r="S695" t="s">
        <v>174</v>
      </c>
      <c r="T695">
        <v>0</v>
      </c>
      <c r="U695" t="s">
        <v>148</v>
      </c>
      <c r="V695">
        <f>MATCH(D695,Отчет!$D$1:$D$65536,0)</f>
        <v>92</v>
      </c>
    </row>
    <row r="696" spans="1:22" x14ac:dyDescent="0.2">
      <c r="A696" s="18">
        <v>1840005386</v>
      </c>
      <c r="C696" s="18" t="s">
        <v>171</v>
      </c>
      <c r="D696" s="18">
        <v>1171523547</v>
      </c>
      <c r="E696" s="7" t="s">
        <v>118</v>
      </c>
      <c r="F696" s="18" t="s">
        <v>190</v>
      </c>
      <c r="G696" s="7" t="s">
        <v>324</v>
      </c>
      <c r="H696" s="18">
        <v>0</v>
      </c>
      <c r="I696" s="18" t="s">
        <v>269</v>
      </c>
      <c r="J696" s="18" t="s">
        <v>272</v>
      </c>
      <c r="L696" s="18">
        <v>0</v>
      </c>
      <c r="M696" s="18">
        <v>0</v>
      </c>
      <c r="N696" s="18">
        <v>1</v>
      </c>
      <c r="O696" s="18">
        <v>1</v>
      </c>
      <c r="P696">
        <v>1753583973</v>
      </c>
      <c r="Q696">
        <v>2098</v>
      </c>
      <c r="S696" t="s">
        <v>174</v>
      </c>
      <c r="T696">
        <v>0</v>
      </c>
      <c r="U696" t="s">
        <v>148</v>
      </c>
      <c r="V696">
        <f>MATCH(D696,Отчет!$D$1:$D$65536,0)</f>
        <v>62</v>
      </c>
    </row>
    <row r="697" spans="1:22" x14ac:dyDescent="0.2">
      <c r="A697" s="18">
        <v>1840004386</v>
      </c>
      <c r="C697" s="18" t="s">
        <v>142</v>
      </c>
      <c r="D697" s="18">
        <v>1171523587</v>
      </c>
      <c r="E697" s="7" t="s">
        <v>92</v>
      </c>
      <c r="F697" s="18" t="s">
        <v>191</v>
      </c>
      <c r="G697" s="7" t="s">
        <v>324</v>
      </c>
      <c r="H697" s="18">
        <v>0</v>
      </c>
      <c r="I697" s="18" t="s">
        <v>269</v>
      </c>
      <c r="J697" s="18" t="s">
        <v>272</v>
      </c>
      <c r="L697" s="18">
        <v>0</v>
      </c>
      <c r="M697" s="18">
        <v>0</v>
      </c>
      <c r="N697" s="18">
        <v>1</v>
      </c>
      <c r="O697" s="18">
        <v>1</v>
      </c>
      <c r="P697">
        <v>1753583973</v>
      </c>
      <c r="Q697">
        <v>2098</v>
      </c>
      <c r="R697" t="s">
        <v>177</v>
      </c>
      <c r="S697" t="s">
        <v>174</v>
      </c>
      <c r="T697">
        <v>0</v>
      </c>
      <c r="U697" t="s">
        <v>148</v>
      </c>
      <c r="V697">
        <f>MATCH(D697,Отчет!$D$1:$D$65536,0)</f>
        <v>107</v>
      </c>
    </row>
    <row r="698" spans="1:22" x14ac:dyDescent="0.2">
      <c r="A698" s="18">
        <v>1840005309</v>
      </c>
      <c r="C698" s="18" t="s">
        <v>171</v>
      </c>
      <c r="D698" s="18">
        <v>1171523667</v>
      </c>
      <c r="E698" s="7" t="s">
        <v>116</v>
      </c>
      <c r="F698" s="18" t="s">
        <v>192</v>
      </c>
      <c r="G698" s="7" t="s">
        <v>324</v>
      </c>
      <c r="H698" s="18">
        <v>0</v>
      </c>
      <c r="I698" s="18" t="s">
        <v>269</v>
      </c>
      <c r="J698" s="18" t="s">
        <v>272</v>
      </c>
      <c r="L698" s="18">
        <v>0</v>
      </c>
      <c r="M698" s="18">
        <v>0</v>
      </c>
      <c r="N698" s="18">
        <v>1</v>
      </c>
      <c r="O698" s="18">
        <v>1</v>
      </c>
      <c r="P698">
        <v>1753583973</v>
      </c>
      <c r="Q698">
        <v>2098</v>
      </c>
      <c r="S698" t="s">
        <v>174</v>
      </c>
      <c r="T698">
        <v>0</v>
      </c>
      <c r="U698" t="s">
        <v>148</v>
      </c>
      <c r="V698">
        <f>MATCH(D698,Отчет!$D$1:$D$65536,0)</f>
        <v>37</v>
      </c>
    </row>
    <row r="699" spans="1:22" x14ac:dyDescent="0.2">
      <c r="A699" s="18">
        <v>1840005350</v>
      </c>
      <c r="C699" s="18" t="s">
        <v>171</v>
      </c>
      <c r="D699" s="18">
        <v>1171523699</v>
      </c>
      <c r="E699" s="7" t="s">
        <v>117</v>
      </c>
      <c r="F699" s="18" t="s">
        <v>193</v>
      </c>
      <c r="G699" s="7" t="s">
        <v>324</v>
      </c>
      <c r="H699" s="18">
        <v>0</v>
      </c>
      <c r="I699" s="18" t="s">
        <v>269</v>
      </c>
      <c r="J699" s="18" t="s">
        <v>272</v>
      </c>
      <c r="L699" s="18">
        <v>0</v>
      </c>
      <c r="M699" s="18">
        <v>0</v>
      </c>
      <c r="N699" s="18">
        <v>1</v>
      </c>
      <c r="O699" s="18">
        <v>1</v>
      </c>
      <c r="P699">
        <v>1753583973</v>
      </c>
      <c r="Q699">
        <v>2098</v>
      </c>
      <c r="S699" t="s">
        <v>174</v>
      </c>
      <c r="T699">
        <v>0</v>
      </c>
      <c r="U699" t="s">
        <v>148</v>
      </c>
      <c r="V699">
        <f>MATCH(D699,Отчет!$D$1:$D$65536,0)</f>
        <v>69</v>
      </c>
    </row>
    <row r="700" spans="1:22" x14ac:dyDescent="0.2">
      <c r="A700" s="18">
        <v>1840002941</v>
      </c>
      <c r="C700" s="18" t="s">
        <v>160</v>
      </c>
      <c r="D700" s="18">
        <v>1171523739</v>
      </c>
      <c r="E700" s="7" t="s">
        <v>122</v>
      </c>
      <c r="F700" s="18" t="s">
        <v>194</v>
      </c>
      <c r="G700" s="7" t="s">
        <v>324</v>
      </c>
      <c r="H700" s="18">
        <v>0</v>
      </c>
      <c r="I700" s="18" t="s">
        <v>269</v>
      </c>
      <c r="J700" s="18" t="s">
        <v>272</v>
      </c>
      <c r="L700" s="18">
        <v>0</v>
      </c>
      <c r="M700" s="18">
        <v>0</v>
      </c>
      <c r="N700" s="18">
        <v>1</v>
      </c>
      <c r="O700" s="18">
        <v>1</v>
      </c>
      <c r="P700">
        <v>1753583973</v>
      </c>
      <c r="Q700">
        <v>2098</v>
      </c>
      <c r="S700" t="s">
        <v>174</v>
      </c>
      <c r="T700">
        <v>0</v>
      </c>
      <c r="U700" t="s">
        <v>148</v>
      </c>
      <c r="V700">
        <f>MATCH(D700,Отчет!$D$1:$D$65536,0)</f>
        <v>93</v>
      </c>
    </row>
    <row r="701" spans="1:22" x14ac:dyDescent="0.2">
      <c r="A701" s="18">
        <v>1840004526</v>
      </c>
      <c r="C701" s="18" t="s">
        <v>142</v>
      </c>
      <c r="D701" s="18">
        <v>1171523815</v>
      </c>
      <c r="E701" s="7" t="s">
        <v>99</v>
      </c>
      <c r="F701" s="18" t="s">
        <v>195</v>
      </c>
      <c r="G701" s="7" t="s">
        <v>324</v>
      </c>
      <c r="H701" s="18">
        <v>0</v>
      </c>
      <c r="I701" s="18" t="s">
        <v>269</v>
      </c>
      <c r="J701" s="18" t="s">
        <v>272</v>
      </c>
      <c r="L701" s="18">
        <v>0</v>
      </c>
      <c r="M701" s="18">
        <v>0</v>
      </c>
      <c r="N701" s="18">
        <v>1</v>
      </c>
      <c r="O701" s="18">
        <v>1</v>
      </c>
      <c r="P701">
        <v>1753583973</v>
      </c>
      <c r="Q701">
        <v>2098</v>
      </c>
      <c r="S701" t="s">
        <v>174</v>
      </c>
      <c r="T701">
        <v>0</v>
      </c>
      <c r="U701" t="s">
        <v>148</v>
      </c>
      <c r="V701">
        <f>MATCH(D701,Отчет!$D$1:$D$65536,0)</f>
        <v>39</v>
      </c>
    </row>
    <row r="702" spans="1:22" x14ac:dyDescent="0.2">
      <c r="A702" s="18">
        <v>1840002272</v>
      </c>
      <c r="C702" s="18" t="s">
        <v>160</v>
      </c>
      <c r="D702" s="18">
        <v>1171523851</v>
      </c>
      <c r="E702" s="7" t="s">
        <v>40</v>
      </c>
      <c r="F702" s="18" t="s">
        <v>196</v>
      </c>
      <c r="G702" s="7" t="s">
        <v>324</v>
      </c>
      <c r="H702" s="18">
        <v>0</v>
      </c>
      <c r="I702" s="18" t="s">
        <v>269</v>
      </c>
      <c r="J702" s="18" t="s">
        <v>272</v>
      </c>
      <c r="L702" s="18">
        <v>0</v>
      </c>
      <c r="M702" s="18">
        <v>0</v>
      </c>
      <c r="N702" s="18">
        <v>1</v>
      </c>
      <c r="O702" s="18">
        <v>1</v>
      </c>
      <c r="P702">
        <v>1753583973</v>
      </c>
      <c r="Q702">
        <v>2098</v>
      </c>
      <c r="S702" t="s">
        <v>174</v>
      </c>
      <c r="T702">
        <v>0</v>
      </c>
      <c r="U702" t="s">
        <v>148</v>
      </c>
      <c r="V702">
        <f>MATCH(D702,Отчет!$D$1:$D$65536,0)</f>
        <v>86</v>
      </c>
    </row>
    <row r="703" spans="1:22" x14ac:dyDescent="0.2">
      <c r="A703" s="18">
        <v>1840005196</v>
      </c>
      <c r="C703" s="18" t="s">
        <v>171</v>
      </c>
      <c r="D703" s="18">
        <v>1171523883</v>
      </c>
      <c r="E703" s="7" t="s">
        <v>113</v>
      </c>
      <c r="F703" s="18" t="s">
        <v>197</v>
      </c>
      <c r="G703" s="7" t="s">
        <v>324</v>
      </c>
      <c r="H703" s="18">
        <v>0</v>
      </c>
      <c r="I703" s="18" t="s">
        <v>269</v>
      </c>
      <c r="J703" s="18" t="s">
        <v>272</v>
      </c>
      <c r="L703" s="18">
        <v>0</v>
      </c>
      <c r="M703" s="18">
        <v>0</v>
      </c>
      <c r="N703" s="18">
        <v>1</v>
      </c>
      <c r="O703" s="18">
        <v>1</v>
      </c>
      <c r="P703">
        <v>1753583973</v>
      </c>
      <c r="Q703">
        <v>2098</v>
      </c>
      <c r="S703" t="s">
        <v>174</v>
      </c>
      <c r="T703">
        <v>0</v>
      </c>
      <c r="U703" t="s">
        <v>148</v>
      </c>
      <c r="V703">
        <f>MATCH(D703,Отчет!$D$1:$D$65536,0)</f>
        <v>23</v>
      </c>
    </row>
    <row r="704" spans="1:22" x14ac:dyDescent="0.2">
      <c r="A704" s="18">
        <v>1840002370</v>
      </c>
      <c r="C704" s="18" t="s">
        <v>160</v>
      </c>
      <c r="D704" s="18">
        <v>1171548010</v>
      </c>
      <c r="E704" s="7" t="s">
        <v>45</v>
      </c>
      <c r="F704" s="18" t="s">
        <v>198</v>
      </c>
      <c r="G704" s="7" t="s">
        <v>324</v>
      </c>
      <c r="H704" s="18">
        <v>0</v>
      </c>
      <c r="I704" s="18" t="s">
        <v>269</v>
      </c>
      <c r="J704" s="18" t="s">
        <v>272</v>
      </c>
      <c r="L704" s="18">
        <v>0</v>
      </c>
      <c r="M704" s="18">
        <v>0</v>
      </c>
      <c r="N704" s="18">
        <v>1</v>
      </c>
      <c r="O704" s="18">
        <v>0</v>
      </c>
      <c r="P704">
        <v>1753583973</v>
      </c>
      <c r="Q704">
        <v>2098</v>
      </c>
      <c r="S704" t="s">
        <v>174</v>
      </c>
      <c r="T704">
        <v>0</v>
      </c>
      <c r="U704" t="s">
        <v>148</v>
      </c>
      <c r="V704">
        <f>MATCH(D704,Отчет!$D$1:$D$65536,0)</f>
        <v>43</v>
      </c>
    </row>
    <row r="705" spans="1:22" x14ac:dyDescent="0.2">
      <c r="A705" s="18">
        <v>1840004835</v>
      </c>
      <c r="C705" s="18" t="s">
        <v>171</v>
      </c>
      <c r="D705" s="18">
        <v>1171592240</v>
      </c>
      <c r="E705" s="7" t="s">
        <v>55</v>
      </c>
      <c r="F705" s="18" t="s">
        <v>199</v>
      </c>
      <c r="G705" s="7" t="s">
        <v>324</v>
      </c>
      <c r="H705" s="18">
        <v>0</v>
      </c>
      <c r="I705" s="18" t="s">
        <v>269</v>
      </c>
      <c r="J705" s="18" t="s">
        <v>272</v>
      </c>
      <c r="L705" s="18">
        <v>0</v>
      </c>
      <c r="M705" s="18">
        <v>0</v>
      </c>
      <c r="N705" s="18">
        <v>1</v>
      </c>
      <c r="O705" s="18">
        <v>0</v>
      </c>
      <c r="P705">
        <v>1753583973</v>
      </c>
      <c r="Q705">
        <v>2098</v>
      </c>
      <c r="R705" t="s">
        <v>179</v>
      </c>
      <c r="S705" t="s">
        <v>174</v>
      </c>
      <c r="T705">
        <v>0</v>
      </c>
      <c r="U705" t="s">
        <v>148</v>
      </c>
      <c r="V705">
        <f>MATCH(D705,Отчет!$D$1:$D$65536,0)</f>
        <v>96</v>
      </c>
    </row>
    <row r="706" spans="1:22" x14ac:dyDescent="0.2">
      <c r="A706" s="18">
        <v>1840002301</v>
      </c>
      <c r="C706" s="18" t="s">
        <v>160</v>
      </c>
      <c r="D706" s="18">
        <v>1173935831</v>
      </c>
      <c r="E706" s="7" t="s">
        <v>42</v>
      </c>
      <c r="F706" s="18" t="s">
        <v>200</v>
      </c>
      <c r="G706" s="7" t="s">
        <v>324</v>
      </c>
      <c r="H706" s="18">
        <v>0</v>
      </c>
      <c r="I706" s="18" t="s">
        <v>269</v>
      </c>
      <c r="J706" s="18" t="s">
        <v>272</v>
      </c>
      <c r="L706" s="18">
        <v>0</v>
      </c>
      <c r="M706" s="18">
        <v>0</v>
      </c>
      <c r="N706" s="18">
        <v>1</v>
      </c>
      <c r="O706" s="18">
        <v>0</v>
      </c>
      <c r="P706">
        <v>1753583973</v>
      </c>
      <c r="Q706">
        <v>2098</v>
      </c>
      <c r="S706" t="s">
        <v>174</v>
      </c>
      <c r="T706">
        <v>0</v>
      </c>
      <c r="U706" t="s">
        <v>148</v>
      </c>
      <c r="V706">
        <f>MATCH(D706,Отчет!$D$1:$D$65536,0)</f>
        <v>73</v>
      </c>
    </row>
    <row r="707" spans="1:22" x14ac:dyDescent="0.2">
      <c r="A707" s="18">
        <v>1840005654</v>
      </c>
      <c r="C707" s="18" t="s">
        <v>171</v>
      </c>
      <c r="D707" s="18">
        <v>1173935877</v>
      </c>
      <c r="E707" s="7" t="s">
        <v>139</v>
      </c>
      <c r="F707" s="18" t="s">
        <v>201</v>
      </c>
      <c r="G707" s="7" t="s">
        <v>324</v>
      </c>
      <c r="H707" s="18">
        <v>0</v>
      </c>
      <c r="I707" s="18" t="s">
        <v>269</v>
      </c>
      <c r="J707" s="18" t="s">
        <v>272</v>
      </c>
      <c r="L707" s="18">
        <v>0</v>
      </c>
      <c r="M707" s="18">
        <v>0</v>
      </c>
      <c r="N707" s="18">
        <v>1</v>
      </c>
      <c r="O707" s="18">
        <v>0</v>
      </c>
      <c r="P707">
        <v>1753583973</v>
      </c>
      <c r="Q707">
        <v>2098</v>
      </c>
      <c r="S707" t="s">
        <v>174</v>
      </c>
      <c r="T707">
        <v>0</v>
      </c>
      <c r="U707" t="s">
        <v>148</v>
      </c>
      <c r="V707">
        <f>MATCH(D707,Отчет!$D$1:$D$65536,0)</f>
        <v>82</v>
      </c>
    </row>
    <row r="708" spans="1:22" x14ac:dyDescent="0.2">
      <c r="A708" s="18">
        <v>1840003201</v>
      </c>
      <c r="C708" s="18" t="s">
        <v>152</v>
      </c>
      <c r="D708" s="18">
        <v>1181080224</v>
      </c>
      <c r="E708" s="7" t="s">
        <v>53</v>
      </c>
      <c r="F708" s="18" t="s">
        <v>202</v>
      </c>
      <c r="G708" s="7" t="s">
        <v>324</v>
      </c>
      <c r="H708" s="18">
        <v>0</v>
      </c>
      <c r="I708" s="18" t="s">
        <v>269</v>
      </c>
      <c r="J708" s="18" t="s">
        <v>272</v>
      </c>
      <c r="L708" s="18">
        <v>0</v>
      </c>
      <c r="M708" s="18">
        <v>0</v>
      </c>
      <c r="N708" s="18">
        <v>1</v>
      </c>
      <c r="O708" s="18">
        <v>1</v>
      </c>
      <c r="P708">
        <v>1753583973</v>
      </c>
      <c r="Q708">
        <v>2098</v>
      </c>
      <c r="S708" t="s">
        <v>174</v>
      </c>
      <c r="T708">
        <v>0</v>
      </c>
      <c r="U708" t="s">
        <v>148</v>
      </c>
      <c r="V708">
        <f>MATCH(D708,Отчет!$D$1:$D$65536,0)</f>
        <v>48</v>
      </c>
    </row>
    <row r="709" spans="1:22" x14ac:dyDescent="0.2">
      <c r="A709" s="18">
        <v>1840005488</v>
      </c>
      <c r="C709" s="18" t="s">
        <v>171</v>
      </c>
      <c r="D709" s="18">
        <v>1181080248</v>
      </c>
      <c r="E709" s="7" t="s">
        <v>126</v>
      </c>
      <c r="F709" s="18" t="s">
        <v>203</v>
      </c>
      <c r="G709" s="7" t="s">
        <v>324</v>
      </c>
      <c r="H709" s="18">
        <v>0</v>
      </c>
      <c r="I709" s="18" t="s">
        <v>269</v>
      </c>
      <c r="J709" s="18" t="s">
        <v>272</v>
      </c>
      <c r="L709" s="18">
        <v>0</v>
      </c>
      <c r="M709" s="18">
        <v>0</v>
      </c>
      <c r="N709" s="18">
        <v>1</v>
      </c>
      <c r="O709" s="18">
        <v>1</v>
      </c>
      <c r="P709">
        <v>1753583973</v>
      </c>
      <c r="Q709">
        <v>2098</v>
      </c>
      <c r="S709" t="s">
        <v>174</v>
      </c>
      <c r="T709">
        <v>0</v>
      </c>
      <c r="U709" t="s">
        <v>148</v>
      </c>
      <c r="V709">
        <f>MATCH(D709,Отчет!$D$1:$D$65536,0)</f>
        <v>56</v>
      </c>
    </row>
    <row r="710" spans="1:22" x14ac:dyDescent="0.2">
      <c r="A710" s="18">
        <v>1840002519</v>
      </c>
      <c r="C710" s="18" t="s">
        <v>160</v>
      </c>
      <c r="D710" s="18">
        <v>1181080296</v>
      </c>
      <c r="E710" s="7" t="s">
        <v>51</v>
      </c>
      <c r="F710" s="18" t="s">
        <v>204</v>
      </c>
      <c r="G710" s="7" t="s">
        <v>324</v>
      </c>
      <c r="H710" s="18">
        <v>0</v>
      </c>
      <c r="I710" s="18" t="s">
        <v>269</v>
      </c>
      <c r="J710" s="18" t="s">
        <v>272</v>
      </c>
      <c r="L710" s="18">
        <v>0</v>
      </c>
      <c r="M710" s="18">
        <v>0</v>
      </c>
      <c r="N710" s="18">
        <v>1</v>
      </c>
      <c r="O710" s="18">
        <v>1</v>
      </c>
      <c r="P710">
        <v>1753583973</v>
      </c>
      <c r="Q710">
        <v>2098</v>
      </c>
      <c r="S710" t="s">
        <v>174</v>
      </c>
      <c r="T710">
        <v>0</v>
      </c>
      <c r="U710" t="s">
        <v>148</v>
      </c>
      <c r="V710">
        <f>MATCH(D710,Отчет!$D$1:$D$65536,0)</f>
        <v>57</v>
      </c>
    </row>
    <row r="711" spans="1:22" x14ac:dyDescent="0.2">
      <c r="A711" s="18">
        <v>1840004677</v>
      </c>
      <c r="C711" s="18" t="s">
        <v>142</v>
      </c>
      <c r="D711" s="18">
        <v>1181080373</v>
      </c>
      <c r="E711" s="7" t="s">
        <v>125</v>
      </c>
      <c r="F711" s="18" t="s">
        <v>158</v>
      </c>
      <c r="G711" s="7" t="s">
        <v>324</v>
      </c>
      <c r="H711" s="18">
        <v>0</v>
      </c>
      <c r="I711" s="18" t="s">
        <v>269</v>
      </c>
      <c r="J711" s="18" t="s">
        <v>272</v>
      </c>
      <c r="L711" s="18">
        <v>0</v>
      </c>
      <c r="M711" s="18">
        <v>0</v>
      </c>
      <c r="N711" s="18">
        <v>1</v>
      </c>
      <c r="O711" s="18">
        <v>1</v>
      </c>
      <c r="P711">
        <v>1753583973</v>
      </c>
      <c r="Q711">
        <v>2098</v>
      </c>
      <c r="S711" t="s">
        <v>174</v>
      </c>
      <c r="T711">
        <v>0</v>
      </c>
      <c r="U711" t="s">
        <v>148</v>
      </c>
      <c r="V711">
        <f>MATCH(D711,Отчет!$D$1:$D$65536,0)</f>
        <v>101</v>
      </c>
    </row>
    <row r="712" spans="1:22" x14ac:dyDescent="0.2">
      <c r="A712" s="18">
        <v>1840002889</v>
      </c>
      <c r="C712" s="18" t="s">
        <v>160</v>
      </c>
      <c r="D712" s="18">
        <v>1181085912</v>
      </c>
      <c r="E712" s="7" t="s">
        <v>89</v>
      </c>
      <c r="F712" s="18" t="s">
        <v>161</v>
      </c>
      <c r="G712" s="7" t="s">
        <v>324</v>
      </c>
      <c r="H712" s="18">
        <v>0</v>
      </c>
      <c r="I712" s="18" t="s">
        <v>269</v>
      </c>
      <c r="J712" s="18" t="s">
        <v>272</v>
      </c>
      <c r="L712" s="18">
        <v>0</v>
      </c>
      <c r="M712" s="18">
        <v>0</v>
      </c>
      <c r="N712" s="18">
        <v>1</v>
      </c>
      <c r="O712" s="18">
        <v>1</v>
      </c>
      <c r="P712">
        <v>1753583973</v>
      </c>
      <c r="Q712">
        <v>2098</v>
      </c>
      <c r="S712" t="s">
        <v>174</v>
      </c>
      <c r="T712">
        <v>0</v>
      </c>
      <c r="U712" t="s">
        <v>148</v>
      </c>
      <c r="V712">
        <f>MATCH(D712,Отчет!$D$1:$D$65536,0)</f>
        <v>30</v>
      </c>
    </row>
    <row r="713" spans="1:22" x14ac:dyDescent="0.2">
      <c r="A713" s="18">
        <v>1840005519</v>
      </c>
      <c r="C713" s="18" t="s">
        <v>171</v>
      </c>
      <c r="D713" s="18">
        <v>1181085930</v>
      </c>
      <c r="E713" s="7" t="s">
        <v>130</v>
      </c>
      <c r="F713" s="18" t="s">
        <v>205</v>
      </c>
      <c r="G713" s="7" t="s">
        <v>324</v>
      </c>
      <c r="H713" s="18">
        <v>0</v>
      </c>
      <c r="I713" s="18" t="s">
        <v>269</v>
      </c>
      <c r="J713" s="18" t="s">
        <v>272</v>
      </c>
      <c r="L713" s="18">
        <v>0</v>
      </c>
      <c r="M713" s="18">
        <v>0</v>
      </c>
      <c r="N713" s="18">
        <v>1</v>
      </c>
      <c r="O713" s="18">
        <v>1</v>
      </c>
      <c r="P713">
        <v>1753583973</v>
      </c>
      <c r="Q713">
        <v>2098</v>
      </c>
      <c r="R713" t="s">
        <v>177</v>
      </c>
      <c r="S713" t="s">
        <v>174</v>
      </c>
      <c r="T713">
        <v>0</v>
      </c>
      <c r="U713" t="s">
        <v>148</v>
      </c>
      <c r="V713">
        <f>MATCH(D713,Отчет!$D$1:$D$65536,0)</f>
        <v>108</v>
      </c>
    </row>
    <row r="714" spans="1:22" x14ac:dyDescent="0.2">
      <c r="A714" s="18">
        <v>1840003706</v>
      </c>
      <c r="C714" s="18" t="s">
        <v>152</v>
      </c>
      <c r="D714" s="18">
        <v>1181085966</v>
      </c>
      <c r="E714" s="7" t="s">
        <v>77</v>
      </c>
      <c r="F714" s="18" t="s">
        <v>206</v>
      </c>
      <c r="G714" s="7" t="s">
        <v>324</v>
      </c>
      <c r="H714" s="18">
        <v>0</v>
      </c>
      <c r="I714" s="18" t="s">
        <v>269</v>
      </c>
      <c r="J714" s="18" t="s">
        <v>272</v>
      </c>
      <c r="L714" s="18">
        <v>0</v>
      </c>
      <c r="M714" s="18">
        <v>0</v>
      </c>
      <c r="N714" s="18">
        <v>1</v>
      </c>
      <c r="O714" s="18">
        <v>1</v>
      </c>
      <c r="P714">
        <v>1753583973</v>
      </c>
      <c r="Q714">
        <v>2098</v>
      </c>
      <c r="S714" t="s">
        <v>174</v>
      </c>
      <c r="T714">
        <v>0</v>
      </c>
      <c r="U714" t="s">
        <v>148</v>
      </c>
      <c r="V714">
        <f>MATCH(D714,Отчет!$D$1:$D$65536,0)</f>
        <v>64</v>
      </c>
    </row>
    <row r="715" spans="1:22" x14ac:dyDescent="0.2">
      <c r="A715" s="18">
        <v>1840004029</v>
      </c>
      <c r="C715" s="18" t="s">
        <v>142</v>
      </c>
      <c r="D715" s="18">
        <v>1181086002</v>
      </c>
      <c r="E715" s="7" t="s">
        <v>36</v>
      </c>
      <c r="F715" s="18" t="s">
        <v>207</v>
      </c>
      <c r="G715" s="7" t="s">
        <v>324</v>
      </c>
      <c r="H715" s="18">
        <v>0</v>
      </c>
      <c r="I715" s="18" t="s">
        <v>269</v>
      </c>
      <c r="J715" s="18" t="s">
        <v>272</v>
      </c>
      <c r="L715" s="18">
        <v>0</v>
      </c>
      <c r="M715" s="18">
        <v>0</v>
      </c>
      <c r="N715" s="18">
        <v>1</v>
      </c>
      <c r="O715" s="18">
        <v>1</v>
      </c>
      <c r="P715">
        <v>1753583973</v>
      </c>
      <c r="Q715">
        <v>2098</v>
      </c>
      <c r="S715" t="s">
        <v>174</v>
      </c>
      <c r="T715">
        <v>0</v>
      </c>
      <c r="U715" t="s">
        <v>148</v>
      </c>
      <c r="V715">
        <f>MATCH(D715,Отчет!$D$1:$D$65536,0)</f>
        <v>83</v>
      </c>
    </row>
    <row r="716" spans="1:22" x14ac:dyDescent="0.2">
      <c r="A716" s="18">
        <v>1840003051</v>
      </c>
      <c r="C716" s="18" t="s">
        <v>160</v>
      </c>
      <c r="D716" s="18">
        <v>1197353469</v>
      </c>
      <c r="E716" s="7" t="s">
        <v>140</v>
      </c>
      <c r="F716" s="18" t="s">
        <v>208</v>
      </c>
      <c r="G716" s="7" t="s">
        <v>324</v>
      </c>
      <c r="H716" s="18">
        <v>0</v>
      </c>
      <c r="I716" s="18" t="s">
        <v>269</v>
      </c>
      <c r="J716" s="18" t="s">
        <v>272</v>
      </c>
      <c r="L716" s="18">
        <v>0</v>
      </c>
      <c r="M716" s="18">
        <v>0</v>
      </c>
      <c r="N716" s="18">
        <v>1</v>
      </c>
      <c r="O716" s="18">
        <v>1</v>
      </c>
      <c r="P716">
        <v>1753583973</v>
      </c>
      <c r="Q716">
        <v>2098</v>
      </c>
      <c r="S716" t="s">
        <v>174</v>
      </c>
      <c r="T716">
        <v>0</v>
      </c>
      <c r="U716" t="s">
        <v>148</v>
      </c>
      <c r="V716">
        <f>MATCH(D716,Отчет!$D$1:$D$65536,0)</f>
        <v>97</v>
      </c>
    </row>
    <row r="717" spans="1:22" x14ac:dyDescent="0.2">
      <c r="A717" s="18">
        <v>1840003154</v>
      </c>
      <c r="C717" s="18" t="s">
        <v>152</v>
      </c>
      <c r="D717" s="18">
        <v>1272410778</v>
      </c>
      <c r="E717" s="7" t="s">
        <v>41</v>
      </c>
      <c r="F717" s="18" t="s">
        <v>209</v>
      </c>
      <c r="G717" s="7" t="s">
        <v>324</v>
      </c>
      <c r="H717" s="18">
        <v>0</v>
      </c>
      <c r="I717" s="18" t="s">
        <v>269</v>
      </c>
      <c r="J717" s="18" t="s">
        <v>272</v>
      </c>
      <c r="L717" s="18">
        <v>0</v>
      </c>
      <c r="M717" s="18">
        <v>0</v>
      </c>
      <c r="N717" s="18">
        <v>1</v>
      </c>
      <c r="O717" s="18">
        <v>1</v>
      </c>
      <c r="P717">
        <v>1753583973</v>
      </c>
      <c r="Q717">
        <v>2098</v>
      </c>
      <c r="R717" t="s">
        <v>177</v>
      </c>
      <c r="S717" t="s">
        <v>174</v>
      </c>
      <c r="T717">
        <v>0</v>
      </c>
      <c r="U717" t="s">
        <v>148</v>
      </c>
      <c r="V717">
        <f>MATCH(D717,Отчет!$D$1:$D$65536,0)</f>
        <v>116</v>
      </c>
    </row>
    <row r="718" spans="1:22" x14ac:dyDescent="0.2">
      <c r="A718" s="18">
        <v>1840004056</v>
      </c>
      <c r="C718" s="18" t="s">
        <v>142</v>
      </c>
      <c r="D718" s="18">
        <v>1510071770</v>
      </c>
      <c r="E718" s="7" t="s">
        <v>44</v>
      </c>
      <c r="F718" s="18" t="s">
        <v>143</v>
      </c>
      <c r="G718" s="7" t="s">
        <v>324</v>
      </c>
      <c r="H718" s="18">
        <v>0</v>
      </c>
      <c r="I718" s="18" t="s">
        <v>269</v>
      </c>
      <c r="J718" s="18" t="s">
        <v>272</v>
      </c>
      <c r="L718" s="18">
        <v>0</v>
      </c>
      <c r="M718" s="18">
        <v>0</v>
      </c>
      <c r="N718" s="18">
        <v>1</v>
      </c>
      <c r="O718" s="18">
        <v>0</v>
      </c>
      <c r="P718">
        <v>1753583973</v>
      </c>
      <c r="Q718">
        <v>2098</v>
      </c>
      <c r="S718" t="s">
        <v>174</v>
      </c>
      <c r="T718">
        <v>0</v>
      </c>
      <c r="U718" t="s">
        <v>148</v>
      </c>
      <c r="V718">
        <f>MATCH(D718,Отчет!$D$1:$D$65536,0)</f>
        <v>111</v>
      </c>
    </row>
    <row r="719" spans="1:22" x14ac:dyDescent="0.2">
      <c r="A719" s="18">
        <v>1840003080</v>
      </c>
      <c r="C719" s="18" t="s">
        <v>152</v>
      </c>
      <c r="D719" s="18">
        <v>1512679438</v>
      </c>
      <c r="E719" s="7" t="s">
        <v>35</v>
      </c>
      <c r="F719" s="18" t="s">
        <v>154</v>
      </c>
      <c r="G719" s="7" t="s">
        <v>324</v>
      </c>
      <c r="H719" s="18">
        <v>0</v>
      </c>
      <c r="I719" s="18" t="s">
        <v>269</v>
      </c>
      <c r="J719" s="18" t="s">
        <v>272</v>
      </c>
      <c r="L719" s="18">
        <v>0</v>
      </c>
      <c r="M719" s="18">
        <v>0</v>
      </c>
      <c r="N719" s="18">
        <v>1</v>
      </c>
      <c r="O719" s="18">
        <v>0</v>
      </c>
      <c r="P719">
        <v>1753583973</v>
      </c>
      <c r="Q719">
        <v>2098</v>
      </c>
      <c r="S719" t="s">
        <v>174</v>
      </c>
      <c r="T719">
        <v>0</v>
      </c>
      <c r="U719" t="s">
        <v>148</v>
      </c>
      <c r="V719">
        <f>MATCH(D719,Отчет!$D$1:$D$65536,0)</f>
        <v>18</v>
      </c>
    </row>
    <row r="720" spans="1:22" x14ac:dyDescent="0.2">
      <c r="A720" s="18">
        <v>1935594767</v>
      </c>
      <c r="C720" s="18" t="s">
        <v>142</v>
      </c>
      <c r="D720" s="18">
        <v>1935592123</v>
      </c>
      <c r="E720" s="7" t="s">
        <v>37</v>
      </c>
      <c r="F720" s="18" t="s">
        <v>266</v>
      </c>
      <c r="G720" s="7" t="s">
        <v>324</v>
      </c>
      <c r="H720" s="18">
        <v>0</v>
      </c>
      <c r="I720" s="18" t="s">
        <v>269</v>
      </c>
      <c r="J720" s="18" t="s">
        <v>272</v>
      </c>
      <c r="L720" s="18">
        <v>0</v>
      </c>
      <c r="M720" s="18">
        <v>0</v>
      </c>
      <c r="N720" s="18">
        <v>1</v>
      </c>
      <c r="O720" s="18">
        <v>1</v>
      </c>
      <c r="P720">
        <v>1753583973</v>
      </c>
      <c r="Q720">
        <v>2098</v>
      </c>
      <c r="R720" t="s">
        <v>177</v>
      </c>
      <c r="S720" t="s">
        <v>174</v>
      </c>
      <c r="T720">
        <v>0</v>
      </c>
      <c r="U720" t="s">
        <v>148</v>
      </c>
      <c r="V720">
        <f>MATCH(D720,Отчет!$D$1:$D$65536,0)</f>
        <v>100</v>
      </c>
    </row>
    <row r="721" spans="1:22" x14ac:dyDescent="0.2">
      <c r="A721" s="18">
        <v>1945927763</v>
      </c>
      <c r="C721" s="18" t="s">
        <v>171</v>
      </c>
      <c r="D721" s="18">
        <v>1945850526</v>
      </c>
      <c r="E721" s="7" t="s">
        <v>93</v>
      </c>
      <c r="F721" s="18" t="s">
        <v>210</v>
      </c>
      <c r="G721" s="7" t="s">
        <v>324</v>
      </c>
      <c r="H721" s="18">
        <v>0</v>
      </c>
      <c r="I721" s="18" t="s">
        <v>269</v>
      </c>
      <c r="J721" s="18" t="s">
        <v>272</v>
      </c>
      <c r="L721" s="18">
        <v>0</v>
      </c>
      <c r="M721" s="18">
        <v>0</v>
      </c>
      <c r="N721" s="18">
        <v>1</v>
      </c>
      <c r="O721" s="18">
        <v>1</v>
      </c>
      <c r="P721">
        <v>1753583973</v>
      </c>
      <c r="Q721">
        <v>2098</v>
      </c>
      <c r="R721" t="s">
        <v>179</v>
      </c>
      <c r="S721" t="s">
        <v>174</v>
      </c>
      <c r="T721">
        <v>0</v>
      </c>
      <c r="U721" t="s">
        <v>148</v>
      </c>
      <c r="V721">
        <f>MATCH(D721,Отчет!$D$1:$D$65536,0)</f>
        <v>115</v>
      </c>
    </row>
    <row r="722" spans="1:22" x14ac:dyDescent="0.2">
      <c r="A722" s="18">
        <v>1955157755</v>
      </c>
      <c r="C722" s="18" t="s">
        <v>160</v>
      </c>
      <c r="D722" s="18">
        <v>1955157707</v>
      </c>
      <c r="E722" s="7" t="s">
        <v>61</v>
      </c>
      <c r="F722" s="18" t="s">
        <v>211</v>
      </c>
      <c r="G722" s="7" t="s">
        <v>324</v>
      </c>
      <c r="H722" s="18">
        <v>0</v>
      </c>
      <c r="I722" s="18" t="s">
        <v>269</v>
      </c>
      <c r="J722" s="18" t="s">
        <v>272</v>
      </c>
      <c r="L722" s="18">
        <v>0</v>
      </c>
      <c r="M722" s="18">
        <v>0</v>
      </c>
      <c r="N722" s="18">
        <v>1</v>
      </c>
      <c r="O722" s="18">
        <v>0</v>
      </c>
      <c r="P722">
        <v>1753583973</v>
      </c>
      <c r="Q722">
        <v>2098</v>
      </c>
      <c r="R722" t="s">
        <v>179</v>
      </c>
      <c r="S722" t="s">
        <v>174</v>
      </c>
      <c r="T722">
        <v>0</v>
      </c>
      <c r="U722" t="s">
        <v>148</v>
      </c>
      <c r="V722">
        <f>MATCH(D722,Отчет!$D$1:$D$65536,0)</f>
        <v>118</v>
      </c>
    </row>
    <row r="723" spans="1:22" x14ac:dyDescent="0.2">
      <c r="A723" s="18">
        <v>2021895094</v>
      </c>
      <c r="C723" s="18" t="s">
        <v>142</v>
      </c>
      <c r="D723" s="18">
        <v>2021875678</v>
      </c>
      <c r="E723" s="7" t="s">
        <v>60</v>
      </c>
      <c r="F723" s="18" t="s">
        <v>212</v>
      </c>
      <c r="G723" s="7" t="s">
        <v>324</v>
      </c>
      <c r="H723" s="18">
        <v>0</v>
      </c>
      <c r="I723" s="18" t="s">
        <v>269</v>
      </c>
      <c r="J723" s="18" t="s">
        <v>272</v>
      </c>
      <c r="L723" s="18">
        <v>0</v>
      </c>
      <c r="M723" s="18">
        <v>0</v>
      </c>
      <c r="N723" s="18">
        <v>1</v>
      </c>
      <c r="O723" s="18">
        <v>0</v>
      </c>
      <c r="P723">
        <v>1753583973</v>
      </c>
      <c r="Q723">
        <v>2098</v>
      </c>
      <c r="R723" t="s">
        <v>177</v>
      </c>
      <c r="S723" t="s">
        <v>174</v>
      </c>
      <c r="T723">
        <v>0</v>
      </c>
      <c r="U723" t="s">
        <v>148</v>
      </c>
      <c r="V723">
        <f>MATCH(D723,Отчет!$D$1:$D$65536,0)</f>
        <v>112</v>
      </c>
    </row>
    <row r="724" spans="1:22" x14ac:dyDescent="0.2">
      <c r="A724" s="18">
        <v>2025886112</v>
      </c>
      <c r="C724" s="18" t="s">
        <v>142</v>
      </c>
      <c r="D724" s="18">
        <v>2025885619</v>
      </c>
      <c r="E724" s="7" t="s">
        <v>102</v>
      </c>
      <c r="F724" s="18" t="s">
        <v>264</v>
      </c>
      <c r="G724" s="7" t="s">
        <v>324</v>
      </c>
      <c r="H724" s="18">
        <v>0</v>
      </c>
      <c r="I724" s="18" t="s">
        <v>269</v>
      </c>
      <c r="J724" s="18" t="s">
        <v>272</v>
      </c>
      <c r="L724" s="18">
        <v>0</v>
      </c>
      <c r="M724" s="18">
        <v>0</v>
      </c>
      <c r="N724" s="18">
        <v>1</v>
      </c>
      <c r="O724" s="18">
        <v>0</v>
      </c>
      <c r="P724">
        <v>1753583973</v>
      </c>
      <c r="Q724">
        <v>2098</v>
      </c>
      <c r="R724" t="s">
        <v>177</v>
      </c>
      <c r="S724" t="s">
        <v>174</v>
      </c>
      <c r="T724">
        <v>0</v>
      </c>
      <c r="U724" t="s">
        <v>148</v>
      </c>
      <c r="V724">
        <f>MATCH(D724,Отчет!$D$1:$D$65536,0)</f>
        <v>110</v>
      </c>
    </row>
    <row r="725" spans="1:22" x14ac:dyDescent="0.2">
      <c r="A725" s="18">
        <v>2025933311</v>
      </c>
      <c r="C725" s="18" t="s">
        <v>142</v>
      </c>
      <c r="D725" s="18">
        <v>2025922723</v>
      </c>
      <c r="E725" s="7" t="s">
        <v>138</v>
      </c>
      <c r="F725" s="18" t="s">
        <v>267</v>
      </c>
      <c r="G725" s="7" t="s">
        <v>324</v>
      </c>
      <c r="H725" s="18">
        <v>0</v>
      </c>
      <c r="I725" s="18" t="s">
        <v>269</v>
      </c>
      <c r="J725" s="18" t="s">
        <v>272</v>
      </c>
      <c r="L725" s="18">
        <v>0</v>
      </c>
      <c r="M725" s="18">
        <v>0</v>
      </c>
      <c r="N725" s="18">
        <v>1</v>
      </c>
      <c r="O725" s="18">
        <v>0</v>
      </c>
      <c r="P725">
        <v>1753583973</v>
      </c>
      <c r="Q725">
        <v>2098</v>
      </c>
      <c r="R725" t="s">
        <v>177</v>
      </c>
      <c r="S725" t="s">
        <v>174</v>
      </c>
      <c r="T725">
        <v>0</v>
      </c>
      <c r="U725" t="s">
        <v>148</v>
      </c>
      <c r="V725">
        <f>MATCH(D725,Отчет!$D$1:$D$65536,0)</f>
        <v>102</v>
      </c>
    </row>
    <row r="726" spans="1:22" x14ac:dyDescent="0.2">
      <c r="A726" s="18">
        <v>2095812825</v>
      </c>
      <c r="C726" s="18" t="s">
        <v>142</v>
      </c>
      <c r="D726" s="18">
        <v>2095807695</v>
      </c>
      <c r="E726" s="7" t="s">
        <v>85</v>
      </c>
      <c r="F726" s="18" t="s">
        <v>277</v>
      </c>
      <c r="G726" s="7" t="s">
        <v>324</v>
      </c>
      <c r="H726" s="18">
        <v>0</v>
      </c>
      <c r="I726" s="18" t="s">
        <v>269</v>
      </c>
      <c r="J726" s="18" t="s">
        <v>272</v>
      </c>
      <c r="L726" s="18">
        <v>0</v>
      </c>
      <c r="M726" s="18">
        <v>0</v>
      </c>
      <c r="N726" s="18">
        <v>1</v>
      </c>
      <c r="O726" s="18">
        <v>0</v>
      </c>
      <c r="P726">
        <v>1753583973</v>
      </c>
      <c r="Q726">
        <v>2098</v>
      </c>
      <c r="R726" t="s">
        <v>177</v>
      </c>
      <c r="S726" t="s">
        <v>174</v>
      </c>
      <c r="T726">
        <v>0</v>
      </c>
      <c r="U726" t="s">
        <v>148</v>
      </c>
      <c r="V726">
        <f>MATCH(D726,Отчет!$D$1:$D$65536,0)</f>
        <v>117</v>
      </c>
    </row>
    <row r="727" spans="1:22" x14ac:dyDescent="0.2">
      <c r="A727" s="18">
        <v>2174943565</v>
      </c>
      <c r="C727" s="18" t="s">
        <v>171</v>
      </c>
      <c r="D727" s="18">
        <v>2174918330</v>
      </c>
      <c r="E727" s="7" t="s">
        <v>127</v>
      </c>
      <c r="F727" s="18" t="s">
        <v>265</v>
      </c>
      <c r="G727" s="7" t="s">
        <v>324</v>
      </c>
      <c r="H727" s="18">
        <v>0</v>
      </c>
      <c r="I727" s="18" t="s">
        <v>269</v>
      </c>
      <c r="J727" s="18" t="s">
        <v>272</v>
      </c>
      <c r="L727" s="18">
        <v>0</v>
      </c>
      <c r="M727" s="18">
        <v>0</v>
      </c>
      <c r="N727" s="18">
        <v>1</v>
      </c>
      <c r="O727" s="18">
        <v>0</v>
      </c>
      <c r="P727">
        <v>1753583973</v>
      </c>
      <c r="Q727">
        <v>2098</v>
      </c>
      <c r="R727" t="s">
        <v>177</v>
      </c>
      <c r="S727" t="s">
        <v>174</v>
      </c>
      <c r="T727">
        <v>0</v>
      </c>
      <c r="U727" t="s">
        <v>148</v>
      </c>
      <c r="V727">
        <f>MATCH(D727,Отчет!$D$1:$D$65536,0)</f>
        <v>106</v>
      </c>
    </row>
    <row r="728" spans="1:22" x14ac:dyDescent="0.2">
      <c r="A728" s="18">
        <v>1840004556</v>
      </c>
      <c r="C728" s="18" t="s">
        <v>142</v>
      </c>
      <c r="D728" s="18">
        <v>1171518696</v>
      </c>
      <c r="E728" s="7" t="s">
        <v>100</v>
      </c>
      <c r="F728" s="18" t="s">
        <v>213</v>
      </c>
      <c r="G728" s="7" t="s">
        <v>324</v>
      </c>
      <c r="H728" s="18">
        <v>0</v>
      </c>
      <c r="I728" s="18" t="s">
        <v>269</v>
      </c>
      <c r="J728" s="18" t="s">
        <v>272</v>
      </c>
      <c r="L728" s="18">
        <v>0</v>
      </c>
      <c r="M728" s="18">
        <v>0</v>
      </c>
      <c r="N728" s="18">
        <v>1</v>
      </c>
      <c r="O728" s="18">
        <v>1</v>
      </c>
      <c r="P728">
        <v>1753583973</v>
      </c>
      <c r="Q728">
        <v>2098</v>
      </c>
      <c r="S728" t="s">
        <v>174</v>
      </c>
      <c r="T728">
        <v>0</v>
      </c>
      <c r="U728" t="s">
        <v>148</v>
      </c>
      <c r="V728">
        <f>MATCH(D728,Отчет!$D$1:$D$65536,0)</f>
        <v>51</v>
      </c>
    </row>
    <row r="729" spans="1:22" x14ac:dyDescent="0.2">
      <c r="A729" s="18">
        <v>1840002436</v>
      </c>
      <c r="C729" s="18" t="s">
        <v>160</v>
      </c>
      <c r="D729" s="18">
        <v>1171518722</v>
      </c>
      <c r="E729" s="7" t="s">
        <v>48</v>
      </c>
      <c r="F729" s="18" t="s">
        <v>214</v>
      </c>
      <c r="G729" s="7" t="s">
        <v>324</v>
      </c>
      <c r="H729" s="18">
        <v>0</v>
      </c>
      <c r="I729" s="18" t="s">
        <v>269</v>
      </c>
      <c r="J729" s="18" t="s">
        <v>272</v>
      </c>
      <c r="L729" s="18">
        <v>0</v>
      </c>
      <c r="M729" s="18">
        <v>0</v>
      </c>
      <c r="N729" s="18">
        <v>1</v>
      </c>
      <c r="O729" s="18">
        <v>1</v>
      </c>
      <c r="P729">
        <v>1753583973</v>
      </c>
      <c r="Q729">
        <v>2098</v>
      </c>
      <c r="S729" t="s">
        <v>174</v>
      </c>
      <c r="T729">
        <v>0</v>
      </c>
      <c r="U729" t="s">
        <v>148</v>
      </c>
      <c r="V729">
        <f>MATCH(D729,Отчет!$D$1:$D$65536,0)</f>
        <v>34</v>
      </c>
    </row>
    <row r="730" spans="1:22" x14ac:dyDescent="0.2">
      <c r="A730" s="18">
        <v>1840004443</v>
      </c>
      <c r="C730" s="18" t="s">
        <v>142</v>
      </c>
      <c r="D730" s="18">
        <v>1171518755</v>
      </c>
      <c r="E730" s="7" t="s">
        <v>95</v>
      </c>
      <c r="F730" s="18" t="s">
        <v>149</v>
      </c>
      <c r="G730" s="7" t="s">
        <v>324</v>
      </c>
      <c r="H730" s="18">
        <v>0</v>
      </c>
      <c r="I730" s="18" t="s">
        <v>269</v>
      </c>
      <c r="J730" s="18" t="s">
        <v>272</v>
      </c>
      <c r="L730" s="18">
        <v>0</v>
      </c>
      <c r="M730" s="18">
        <v>0</v>
      </c>
      <c r="N730" s="18">
        <v>1</v>
      </c>
      <c r="O730" s="18">
        <v>1</v>
      </c>
      <c r="P730">
        <v>1753583973</v>
      </c>
      <c r="Q730">
        <v>2098</v>
      </c>
      <c r="S730" t="s">
        <v>174</v>
      </c>
      <c r="T730">
        <v>0</v>
      </c>
      <c r="U730" t="s">
        <v>148</v>
      </c>
      <c r="V730">
        <f>MATCH(D730,Отчет!$D$1:$D$65536,0)</f>
        <v>32</v>
      </c>
    </row>
    <row r="731" spans="1:22" x14ac:dyDescent="0.2">
      <c r="A731" s="18">
        <v>1840005625</v>
      </c>
      <c r="C731" s="18" t="s">
        <v>171</v>
      </c>
      <c r="D731" s="18">
        <v>1171518789</v>
      </c>
      <c r="E731" s="7" t="s">
        <v>136</v>
      </c>
      <c r="F731" s="18" t="s">
        <v>215</v>
      </c>
      <c r="G731" s="7" t="s">
        <v>324</v>
      </c>
      <c r="H731" s="18">
        <v>0</v>
      </c>
      <c r="I731" s="18" t="s">
        <v>269</v>
      </c>
      <c r="J731" s="18" t="s">
        <v>272</v>
      </c>
      <c r="L731" s="18">
        <v>0</v>
      </c>
      <c r="M731" s="18">
        <v>0</v>
      </c>
      <c r="N731" s="18">
        <v>1</v>
      </c>
      <c r="O731" s="18">
        <v>1</v>
      </c>
      <c r="P731">
        <v>1753583973</v>
      </c>
      <c r="Q731">
        <v>2098</v>
      </c>
      <c r="S731" t="s">
        <v>174</v>
      </c>
      <c r="T731">
        <v>0</v>
      </c>
      <c r="U731" t="s">
        <v>148</v>
      </c>
      <c r="V731">
        <f>MATCH(D731,Отчет!$D$1:$D$65536,0)</f>
        <v>52</v>
      </c>
    </row>
    <row r="732" spans="1:22" x14ac:dyDescent="0.2">
      <c r="A732" s="18">
        <v>1840003612</v>
      </c>
      <c r="C732" s="18" t="s">
        <v>152</v>
      </c>
      <c r="D732" s="18">
        <v>1171518929</v>
      </c>
      <c r="E732" s="7" t="s">
        <v>75</v>
      </c>
      <c r="F732" s="18" t="s">
        <v>162</v>
      </c>
      <c r="G732" s="7" t="s">
        <v>324</v>
      </c>
      <c r="H732" s="18">
        <v>0</v>
      </c>
      <c r="I732" s="18" t="s">
        <v>269</v>
      </c>
      <c r="J732" s="18" t="s">
        <v>272</v>
      </c>
      <c r="L732" s="18">
        <v>0</v>
      </c>
      <c r="M732" s="18">
        <v>0</v>
      </c>
      <c r="N732" s="18">
        <v>1</v>
      </c>
      <c r="O732" s="18">
        <v>1</v>
      </c>
      <c r="P732">
        <v>1753583973</v>
      </c>
      <c r="Q732">
        <v>2098</v>
      </c>
      <c r="R732" t="s">
        <v>177</v>
      </c>
      <c r="S732" t="s">
        <v>174</v>
      </c>
      <c r="T732">
        <v>0</v>
      </c>
      <c r="U732" t="s">
        <v>148</v>
      </c>
      <c r="V732">
        <f>MATCH(D732,Отчет!$D$1:$D$65536,0)</f>
        <v>98</v>
      </c>
    </row>
    <row r="733" spans="1:22" x14ac:dyDescent="0.2">
      <c r="A733" s="18">
        <v>1840004356</v>
      </c>
      <c r="C733" s="18" t="s">
        <v>142</v>
      </c>
      <c r="D733" s="18">
        <v>1171518953</v>
      </c>
      <c r="E733" s="7" t="s">
        <v>91</v>
      </c>
      <c r="F733" s="18" t="s">
        <v>216</v>
      </c>
      <c r="G733" s="7" t="s">
        <v>324</v>
      </c>
      <c r="H733" s="18">
        <v>0</v>
      </c>
      <c r="I733" s="18" t="s">
        <v>269</v>
      </c>
      <c r="J733" s="18" t="s">
        <v>272</v>
      </c>
      <c r="L733" s="18">
        <v>0</v>
      </c>
      <c r="M733" s="18">
        <v>0</v>
      </c>
      <c r="N733" s="18">
        <v>1</v>
      </c>
      <c r="O733" s="18">
        <v>1</v>
      </c>
      <c r="P733">
        <v>1753583973</v>
      </c>
      <c r="Q733">
        <v>2098</v>
      </c>
      <c r="S733" t="s">
        <v>174</v>
      </c>
      <c r="T733">
        <v>0</v>
      </c>
      <c r="U733" t="s">
        <v>148</v>
      </c>
      <c r="V733">
        <f>MATCH(D733,Отчет!$D$1:$D$65536,0)</f>
        <v>25</v>
      </c>
    </row>
    <row r="734" spans="1:22" x14ac:dyDescent="0.2">
      <c r="A734" s="18">
        <v>1840004643</v>
      </c>
      <c r="C734" s="18" t="s">
        <v>142</v>
      </c>
      <c r="D734" s="18">
        <v>1171518978</v>
      </c>
      <c r="E734" s="7" t="s">
        <v>109</v>
      </c>
      <c r="F734" s="18" t="s">
        <v>217</v>
      </c>
      <c r="G734" s="7" t="s">
        <v>324</v>
      </c>
      <c r="H734" s="18">
        <v>0</v>
      </c>
      <c r="I734" s="18" t="s">
        <v>269</v>
      </c>
      <c r="J734" s="18" t="s">
        <v>272</v>
      </c>
      <c r="L734" s="18">
        <v>0</v>
      </c>
      <c r="M734" s="18">
        <v>0</v>
      </c>
      <c r="N734" s="18">
        <v>1</v>
      </c>
      <c r="O734" s="18">
        <v>1</v>
      </c>
      <c r="P734">
        <v>1753583973</v>
      </c>
      <c r="Q734">
        <v>2098</v>
      </c>
      <c r="S734" t="s">
        <v>174</v>
      </c>
      <c r="T734">
        <v>0</v>
      </c>
      <c r="U734" t="s">
        <v>148</v>
      </c>
      <c r="V734">
        <f>MATCH(D734,Отчет!$D$1:$D$65536,0)</f>
        <v>46</v>
      </c>
    </row>
    <row r="735" spans="1:22" x14ac:dyDescent="0.2">
      <c r="A735" s="18">
        <v>1840003503</v>
      </c>
      <c r="C735" s="18" t="s">
        <v>152</v>
      </c>
      <c r="D735" s="18">
        <v>1171519002</v>
      </c>
      <c r="E735" s="7" t="s">
        <v>71</v>
      </c>
      <c r="F735" s="18" t="s">
        <v>218</v>
      </c>
      <c r="G735" s="7" t="s">
        <v>324</v>
      </c>
      <c r="H735" s="18">
        <v>0</v>
      </c>
      <c r="I735" s="18" t="s">
        <v>269</v>
      </c>
      <c r="J735" s="18" t="s">
        <v>272</v>
      </c>
      <c r="L735" s="18">
        <v>0</v>
      </c>
      <c r="M735" s="18">
        <v>0</v>
      </c>
      <c r="N735" s="18">
        <v>1</v>
      </c>
      <c r="O735" s="18">
        <v>1</v>
      </c>
      <c r="P735">
        <v>1753583973</v>
      </c>
      <c r="Q735">
        <v>2098</v>
      </c>
      <c r="S735" t="s">
        <v>174</v>
      </c>
      <c r="T735">
        <v>0</v>
      </c>
      <c r="U735" t="s">
        <v>148</v>
      </c>
      <c r="V735">
        <f>MATCH(D735,Отчет!$D$1:$D$65536,0)</f>
        <v>68</v>
      </c>
    </row>
    <row r="736" spans="1:22" x14ac:dyDescent="0.2">
      <c r="A736" s="18">
        <v>1840003953</v>
      </c>
      <c r="C736" s="18" t="s">
        <v>152</v>
      </c>
      <c r="D736" s="18">
        <v>1171519026</v>
      </c>
      <c r="E736" s="7" t="s">
        <v>131</v>
      </c>
      <c r="F736" s="18" t="s">
        <v>219</v>
      </c>
      <c r="G736" s="7" t="s">
        <v>324</v>
      </c>
      <c r="H736" s="18">
        <v>0</v>
      </c>
      <c r="I736" s="18" t="s">
        <v>269</v>
      </c>
      <c r="J736" s="18" t="s">
        <v>272</v>
      </c>
      <c r="L736" s="18">
        <v>0</v>
      </c>
      <c r="M736" s="18">
        <v>0</v>
      </c>
      <c r="N736" s="18">
        <v>1</v>
      </c>
      <c r="O736" s="18">
        <v>1</v>
      </c>
      <c r="P736">
        <v>1753583973</v>
      </c>
      <c r="Q736">
        <v>2098</v>
      </c>
      <c r="S736" t="s">
        <v>174</v>
      </c>
      <c r="T736">
        <v>0</v>
      </c>
      <c r="U736" t="s">
        <v>148</v>
      </c>
      <c r="V736">
        <f>MATCH(D736,Отчет!$D$1:$D$65536,0)</f>
        <v>44</v>
      </c>
    </row>
    <row r="737" spans="1:22" x14ac:dyDescent="0.2">
      <c r="A737" s="18">
        <v>1840002329</v>
      </c>
      <c r="C737" s="18" t="s">
        <v>160</v>
      </c>
      <c r="D737" s="18">
        <v>1171519713</v>
      </c>
      <c r="E737" s="7" t="s">
        <v>43</v>
      </c>
      <c r="F737" s="18" t="s">
        <v>220</v>
      </c>
      <c r="G737" s="7" t="s">
        <v>324</v>
      </c>
      <c r="H737" s="18">
        <v>0</v>
      </c>
      <c r="I737" s="18" t="s">
        <v>269</v>
      </c>
      <c r="J737" s="18" t="s">
        <v>272</v>
      </c>
      <c r="L737" s="18">
        <v>0</v>
      </c>
      <c r="M737" s="18">
        <v>0</v>
      </c>
      <c r="N737" s="18">
        <v>1</v>
      </c>
      <c r="O737" s="18">
        <v>1</v>
      </c>
      <c r="P737">
        <v>1753583973</v>
      </c>
      <c r="Q737">
        <v>2098</v>
      </c>
      <c r="S737" t="s">
        <v>174</v>
      </c>
      <c r="T737">
        <v>0</v>
      </c>
      <c r="U737" t="s">
        <v>148</v>
      </c>
      <c r="V737">
        <f>MATCH(D737,Отчет!$D$1:$D$65536,0)</f>
        <v>47</v>
      </c>
    </row>
    <row r="738" spans="1:22" x14ac:dyDescent="0.2">
      <c r="A738" s="18">
        <v>1840002967</v>
      </c>
      <c r="C738" s="18" t="s">
        <v>160</v>
      </c>
      <c r="D738" s="18">
        <v>1171519737</v>
      </c>
      <c r="E738" s="7" t="s">
        <v>123</v>
      </c>
      <c r="F738" s="18" t="s">
        <v>221</v>
      </c>
      <c r="G738" s="7" t="s">
        <v>324</v>
      </c>
      <c r="H738" s="18">
        <v>0</v>
      </c>
      <c r="I738" s="18" t="s">
        <v>269</v>
      </c>
      <c r="J738" s="18" t="s">
        <v>272</v>
      </c>
      <c r="L738" s="18">
        <v>0</v>
      </c>
      <c r="M738" s="18">
        <v>0</v>
      </c>
      <c r="N738" s="18">
        <v>1</v>
      </c>
      <c r="O738" s="18">
        <v>1</v>
      </c>
      <c r="P738">
        <v>1753583973</v>
      </c>
      <c r="Q738">
        <v>2098</v>
      </c>
      <c r="S738" t="s">
        <v>174</v>
      </c>
      <c r="T738">
        <v>0</v>
      </c>
      <c r="U738" t="s">
        <v>148</v>
      </c>
      <c r="V738">
        <f>MATCH(D738,Отчет!$D$1:$D$65536,0)</f>
        <v>88</v>
      </c>
    </row>
    <row r="739" spans="1:22" x14ac:dyDescent="0.2">
      <c r="A739" s="18">
        <v>1840004962</v>
      </c>
      <c r="C739" s="18" t="s">
        <v>171</v>
      </c>
      <c r="D739" s="18">
        <v>1171519769</v>
      </c>
      <c r="E739" s="7" t="s">
        <v>104</v>
      </c>
      <c r="F739" s="18" t="s">
        <v>222</v>
      </c>
      <c r="G739" s="7" t="s">
        <v>324</v>
      </c>
      <c r="H739" s="18">
        <v>0</v>
      </c>
      <c r="I739" s="18" t="s">
        <v>269</v>
      </c>
      <c r="J739" s="18" t="s">
        <v>272</v>
      </c>
      <c r="L739" s="18">
        <v>0</v>
      </c>
      <c r="M739" s="18">
        <v>0</v>
      </c>
      <c r="N739" s="18">
        <v>1</v>
      </c>
      <c r="O739" s="18">
        <v>1</v>
      </c>
      <c r="P739">
        <v>1753583973</v>
      </c>
      <c r="Q739">
        <v>2098</v>
      </c>
      <c r="S739" t="s">
        <v>174</v>
      </c>
      <c r="T739">
        <v>0</v>
      </c>
      <c r="U739" t="s">
        <v>148</v>
      </c>
      <c r="V739">
        <f>MATCH(D739,Отчет!$D$1:$D$65536,0)</f>
        <v>33</v>
      </c>
    </row>
    <row r="740" spans="1:22" x14ac:dyDescent="0.2">
      <c r="A740" s="18">
        <v>1840003110</v>
      </c>
      <c r="C740" s="18" t="s">
        <v>152</v>
      </c>
      <c r="D740" s="18">
        <v>1171519826</v>
      </c>
      <c r="E740" s="7" t="s">
        <v>39</v>
      </c>
      <c r="F740" s="18" t="s">
        <v>223</v>
      </c>
      <c r="G740" s="7" t="s">
        <v>324</v>
      </c>
      <c r="H740" s="18">
        <v>0</v>
      </c>
      <c r="I740" s="18" t="s">
        <v>269</v>
      </c>
      <c r="J740" s="18" t="s">
        <v>272</v>
      </c>
      <c r="L740" s="18">
        <v>0</v>
      </c>
      <c r="M740" s="18">
        <v>0</v>
      </c>
      <c r="N740" s="18">
        <v>1</v>
      </c>
      <c r="O740" s="18">
        <v>1</v>
      </c>
      <c r="P740">
        <v>1753583973</v>
      </c>
      <c r="Q740">
        <v>2098</v>
      </c>
      <c r="S740" t="s">
        <v>174</v>
      </c>
      <c r="T740">
        <v>0</v>
      </c>
      <c r="U740" t="s">
        <v>148</v>
      </c>
      <c r="V740">
        <f>MATCH(D740,Отчет!$D$1:$D$65536,0)</f>
        <v>103</v>
      </c>
    </row>
    <row r="741" spans="1:22" x14ac:dyDescent="0.2">
      <c r="A741" s="18">
        <v>1840003539</v>
      </c>
      <c r="C741" s="18" t="s">
        <v>152</v>
      </c>
      <c r="D741" s="18">
        <v>1171519862</v>
      </c>
      <c r="E741" s="7" t="s">
        <v>73</v>
      </c>
      <c r="F741" s="18" t="s">
        <v>224</v>
      </c>
      <c r="G741" s="7" t="s">
        <v>324</v>
      </c>
      <c r="H741" s="18">
        <v>0</v>
      </c>
      <c r="I741" s="18" t="s">
        <v>269</v>
      </c>
      <c r="J741" s="18" t="s">
        <v>272</v>
      </c>
      <c r="L741" s="18">
        <v>0</v>
      </c>
      <c r="M741" s="18">
        <v>0</v>
      </c>
      <c r="N741" s="18">
        <v>1</v>
      </c>
      <c r="O741" s="18">
        <v>1</v>
      </c>
      <c r="P741">
        <v>1753583973</v>
      </c>
      <c r="Q741">
        <v>2098</v>
      </c>
      <c r="S741" t="s">
        <v>174</v>
      </c>
      <c r="T741">
        <v>0</v>
      </c>
      <c r="U741" t="s">
        <v>148</v>
      </c>
      <c r="V741">
        <f>MATCH(D741,Отчет!$D$1:$D$65536,0)</f>
        <v>76</v>
      </c>
    </row>
    <row r="742" spans="1:22" x14ac:dyDescent="0.2">
      <c r="A742" s="18">
        <v>1840005271</v>
      </c>
      <c r="C742" s="18" t="s">
        <v>171</v>
      </c>
      <c r="D742" s="18">
        <v>1171520046</v>
      </c>
      <c r="E742" s="7" t="s">
        <v>115</v>
      </c>
      <c r="F742" s="18" t="s">
        <v>225</v>
      </c>
      <c r="G742" s="7" t="s">
        <v>324</v>
      </c>
      <c r="H742" s="18">
        <v>0</v>
      </c>
      <c r="I742" s="18" t="s">
        <v>269</v>
      </c>
      <c r="J742" s="18" t="s">
        <v>272</v>
      </c>
      <c r="L742" s="18">
        <v>0</v>
      </c>
      <c r="M742" s="18">
        <v>0</v>
      </c>
      <c r="N742" s="18">
        <v>1</v>
      </c>
      <c r="O742" s="18">
        <v>0</v>
      </c>
      <c r="P742">
        <v>1753583973</v>
      </c>
      <c r="Q742">
        <v>2098</v>
      </c>
      <c r="S742" t="s">
        <v>174</v>
      </c>
      <c r="T742">
        <v>0</v>
      </c>
      <c r="U742" t="s">
        <v>148</v>
      </c>
      <c r="V742">
        <f>MATCH(D742,Отчет!$D$1:$D$65536,0)</f>
        <v>91</v>
      </c>
    </row>
    <row r="743" spans="1:22" x14ac:dyDescent="0.2">
      <c r="A743" s="18">
        <v>1840004773</v>
      </c>
      <c r="C743" s="18" t="s">
        <v>142</v>
      </c>
      <c r="D743" s="18">
        <v>1171520118</v>
      </c>
      <c r="E743" s="7" t="s">
        <v>137</v>
      </c>
      <c r="F743" s="18" t="s">
        <v>226</v>
      </c>
      <c r="G743" s="7" t="s">
        <v>324</v>
      </c>
      <c r="H743" s="18">
        <v>0</v>
      </c>
      <c r="I743" s="18" t="s">
        <v>269</v>
      </c>
      <c r="J743" s="18" t="s">
        <v>272</v>
      </c>
      <c r="L743" s="18">
        <v>0</v>
      </c>
      <c r="M743" s="18">
        <v>0</v>
      </c>
      <c r="N743" s="18">
        <v>1</v>
      </c>
      <c r="O743" s="18">
        <v>0</v>
      </c>
      <c r="P743">
        <v>1753583973</v>
      </c>
      <c r="Q743">
        <v>2098</v>
      </c>
      <c r="S743" t="s">
        <v>174</v>
      </c>
      <c r="T743">
        <v>0</v>
      </c>
      <c r="U743" t="s">
        <v>148</v>
      </c>
      <c r="V743">
        <f>MATCH(D743,Отчет!$D$1:$D$65536,0)</f>
        <v>80</v>
      </c>
    </row>
    <row r="744" spans="1:22" x14ac:dyDescent="0.2">
      <c r="A744" s="18">
        <v>1840005048</v>
      </c>
      <c r="C744" s="18" t="s">
        <v>171</v>
      </c>
      <c r="D744" s="18">
        <v>1171520150</v>
      </c>
      <c r="E744" s="7" t="s">
        <v>107</v>
      </c>
      <c r="F744" s="18" t="s">
        <v>227</v>
      </c>
      <c r="G744" s="7" t="s">
        <v>324</v>
      </c>
      <c r="H744" s="18">
        <v>0</v>
      </c>
      <c r="I744" s="18" t="s">
        <v>269</v>
      </c>
      <c r="J744" s="18" t="s">
        <v>272</v>
      </c>
      <c r="L744" s="18">
        <v>0</v>
      </c>
      <c r="M744" s="18">
        <v>0</v>
      </c>
      <c r="N744" s="18">
        <v>1</v>
      </c>
      <c r="O744" s="18">
        <v>0</v>
      </c>
      <c r="P744">
        <v>1753583973</v>
      </c>
      <c r="Q744">
        <v>2098</v>
      </c>
      <c r="R744" t="s">
        <v>177</v>
      </c>
      <c r="S744" t="s">
        <v>174</v>
      </c>
      <c r="T744">
        <v>0</v>
      </c>
      <c r="U744" t="s">
        <v>148</v>
      </c>
      <c r="V744">
        <f>MATCH(D744,Отчет!$D$1:$D$65536,0)</f>
        <v>104</v>
      </c>
    </row>
    <row r="745" spans="1:22" x14ac:dyDescent="0.2">
      <c r="A745" s="18">
        <v>1840002915</v>
      </c>
      <c r="C745" s="18" t="s">
        <v>160</v>
      </c>
      <c r="D745" s="18">
        <v>1171520182</v>
      </c>
      <c r="E745" s="7" t="s">
        <v>121</v>
      </c>
      <c r="F745" s="18" t="s">
        <v>228</v>
      </c>
      <c r="G745" s="7" t="s">
        <v>324</v>
      </c>
      <c r="H745" s="18">
        <v>0</v>
      </c>
      <c r="I745" s="18" t="s">
        <v>269</v>
      </c>
      <c r="J745" s="18" t="s">
        <v>272</v>
      </c>
      <c r="L745" s="18">
        <v>0</v>
      </c>
      <c r="M745" s="18">
        <v>0</v>
      </c>
      <c r="N745" s="18">
        <v>1</v>
      </c>
      <c r="O745" s="18">
        <v>1</v>
      </c>
      <c r="P745">
        <v>1753583973</v>
      </c>
      <c r="Q745">
        <v>2098</v>
      </c>
      <c r="S745" t="s">
        <v>174</v>
      </c>
      <c r="T745">
        <v>0</v>
      </c>
      <c r="U745" t="s">
        <v>148</v>
      </c>
      <c r="V745">
        <f>MATCH(D745,Отчет!$D$1:$D$65536,0)</f>
        <v>59</v>
      </c>
    </row>
    <row r="746" spans="1:22" x14ac:dyDescent="0.2">
      <c r="A746" s="18">
        <v>1840003288</v>
      </c>
      <c r="C746" s="18" t="s">
        <v>152</v>
      </c>
      <c r="D746" s="18">
        <v>1171520210</v>
      </c>
      <c r="E746" s="7" t="s">
        <v>64</v>
      </c>
      <c r="F746" s="18" t="s">
        <v>229</v>
      </c>
      <c r="G746" s="7" t="s">
        <v>324</v>
      </c>
      <c r="H746" s="18">
        <v>0</v>
      </c>
      <c r="I746" s="18" t="s">
        <v>269</v>
      </c>
      <c r="J746" s="18" t="s">
        <v>272</v>
      </c>
      <c r="L746" s="18">
        <v>0</v>
      </c>
      <c r="M746" s="18">
        <v>0</v>
      </c>
      <c r="N746" s="18">
        <v>1</v>
      </c>
      <c r="O746" s="18">
        <v>0</v>
      </c>
      <c r="P746">
        <v>1753583973</v>
      </c>
      <c r="Q746">
        <v>2098</v>
      </c>
      <c r="S746" t="s">
        <v>174</v>
      </c>
      <c r="T746">
        <v>0</v>
      </c>
      <c r="U746" t="s">
        <v>148</v>
      </c>
      <c r="V746">
        <f>MATCH(D746,Отчет!$D$1:$D$65536,0)</f>
        <v>36</v>
      </c>
    </row>
    <row r="747" spans="1:22" x14ac:dyDescent="0.2">
      <c r="A747" s="18">
        <v>1840003762</v>
      </c>
      <c r="C747" s="18" t="s">
        <v>152</v>
      </c>
      <c r="D747" s="18">
        <v>1171520258</v>
      </c>
      <c r="E747" s="7" t="s">
        <v>79</v>
      </c>
      <c r="F747" s="18" t="s">
        <v>230</v>
      </c>
      <c r="G747" s="7" t="s">
        <v>324</v>
      </c>
      <c r="H747" s="18">
        <v>0</v>
      </c>
      <c r="I747" s="18" t="s">
        <v>269</v>
      </c>
      <c r="J747" s="18" t="s">
        <v>272</v>
      </c>
      <c r="L747" s="18">
        <v>0</v>
      </c>
      <c r="M747" s="18">
        <v>0</v>
      </c>
      <c r="N747" s="18">
        <v>1</v>
      </c>
      <c r="O747" s="18">
        <v>0</v>
      </c>
      <c r="P747">
        <v>1753583973</v>
      </c>
      <c r="Q747">
        <v>2098</v>
      </c>
      <c r="R747" t="s">
        <v>177</v>
      </c>
      <c r="S747" t="s">
        <v>174</v>
      </c>
      <c r="T747">
        <v>0</v>
      </c>
      <c r="U747" t="s">
        <v>148</v>
      </c>
      <c r="V747">
        <f>MATCH(D747,Отчет!$D$1:$D$65536,0)</f>
        <v>105</v>
      </c>
    </row>
    <row r="748" spans="1:22" x14ac:dyDescent="0.2">
      <c r="A748" s="18">
        <v>1840005135</v>
      </c>
      <c r="C748" s="18" t="s">
        <v>171</v>
      </c>
      <c r="D748" s="18">
        <v>1171520509</v>
      </c>
      <c r="E748" s="7" t="s">
        <v>111</v>
      </c>
      <c r="F748" s="18" t="s">
        <v>231</v>
      </c>
      <c r="G748" s="7" t="s">
        <v>324</v>
      </c>
      <c r="H748" s="18">
        <v>0</v>
      </c>
      <c r="I748" s="18" t="s">
        <v>269</v>
      </c>
      <c r="J748" s="18" t="s">
        <v>272</v>
      </c>
      <c r="L748" s="18">
        <v>0</v>
      </c>
      <c r="M748" s="18">
        <v>0</v>
      </c>
      <c r="N748" s="18">
        <v>1</v>
      </c>
      <c r="O748" s="18">
        <v>0</v>
      </c>
      <c r="P748">
        <v>1753583973</v>
      </c>
      <c r="Q748">
        <v>2098</v>
      </c>
      <c r="S748" t="s">
        <v>174</v>
      </c>
      <c r="T748">
        <v>0</v>
      </c>
      <c r="U748" t="s">
        <v>148</v>
      </c>
      <c r="V748">
        <f>MATCH(D748,Отчет!$D$1:$D$65536,0)</f>
        <v>61</v>
      </c>
    </row>
    <row r="749" spans="1:22" x14ac:dyDescent="0.2">
      <c r="A749" s="18">
        <v>1840002408</v>
      </c>
      <c r="C749" s="18" t="s">
        <v>160</v>
      </c>
      <c r="D749" s="18">
        <v>1171520542</v>
      </c>
      <c r="E749" s="7" t="s">
        <v>46</v>
      </c>
      <c r="F749" s="18" t="s">
        <v>232</v>
      </c>
      <c r="G749" s="7" t="s">
        <v>324</v>
      </c>
      <c r="H749" s="18">
        <v>0</v>
      </c>
      <c r="I749" s="18" t="s">
        <v>269</v>
      </c>
      <c r="J749" s="18" t="s">
        <v>272</v>
      </c>
      <c r="L749" s="18">
        <v>0</v>
      </c>
      <c r="M749" s="18">
        <v>0</v>
      </c>
      <c r="N749" s="18">
        <v>1</v>
      </c>
      <c r="O749" s="18">
        <v>0</v>
      </c>
      <c r="P749">
        <v>1753583973</v>
      </c>
      <c r="Q749">
        <v>2098</v>
      </c>
      <c r="R749" t="s">
        <v>177</v>
      </c>
      <c r="S749" t="s">
        <v>174</v>
      </c>
      <c r="T749">
        <v>0</v>
      </c>
      <c r="U749" t="s">
        <v>148</v>
      </c>
      <c r="V749">
        <f>MATCH(D749,Отчет!$D$1:$D$65536,0)</f>
        <v>113</v>
      </c>
    </row>
    <row r="750" spans="1:22" x14ac:dyDescent="0.2">
      <c r="A750" s="18">
        <v>1840002994</v>
      </c>
      <c r="C750" s="18" t="s">
        <v>160</v>
      </c>
      <c r="D750" s="18">
        <v>1171520574</v>
      </c>
      <c r="E750" s="7" t="s">
        <v>124</v>
      </c>
      <c r="F750" s="18" t="s">
        <v>233</v>
      </c>
      <c r="G750" s="7" t="s">
        <v>324</v>
      </c>
      <c r="H750" s="18">
        <v>0</v>
      </c>
      <c r="I750" s="18" t="s">
        <v>269</v>
      </c>
      <c r="J750" s="18" t="s">
        <v>272</v>
      </c>
      <c r="L750" s="18">
        <v>0</v>
      </c>
      <c r="M750" s="18">
        <v>0</v>
      </c>
      <c r="N750" s="18">
        <v>1</v>
      </c>
      <c r="O750" s="18">
        <v>0</v>
      </c>
      <c r="P750">
        <v>1753583973</v>
      </c>
      <c r="Q750">
        <v>2098</v>
      </c>
      <c r="S750" t="s">
        <v>174</v>
      </c>
      <c r="T750">
        <v>0</v>
      </c>
      <c r="U750" t="s">
        <v>148</v>
      </c>
      <c r="V750">
        <f>MATCH(D750,Отчет!$D$1:$D$65536,0)</f>
        <v>42</v>
      </c>
    </row>
    <row r="751" spans="1:22" x14ac:dyDescent="0.2">
      <c r="A751" s="18">
        <v>1840002862</v>
      </c>
      <c r="C751" s="18" t="s">
        <v>160</v>
      </c>
      <c r="D751" s="18">
        <v>1171520607</v>
      </c>
      <c r="E751" s="7" t="s">
        <v>87</v>
      </c>
      <c r="F751" s="18" t="s">
        <v>234</v>
      </c>
      <c r="G751" s="7" t="s">
        <v>324</v>
      </c>
      <c r="H751" s="18">
        <v>0</v>
      </c>
      <c r="I751" s="18" t="s">
        <v>269</v>
      </c>
      <c r="J751" s="18" t="s">
        <v>272</v>
      </c>
      <c r="L751" s="18">
        <v>0</v>
      </c>
      <c r="M751" s="18">
        <v>0</v>
      </c>
      <c r="N751" s="18">
        <v>1</v>
      </c>
      <c r="O751" s="18">
        <v>0</v>
      </c>
      <c r="P751">
        <v>1753583973</v>
      </c>
      <c r="Q751">
        <v>2098</v>
      </c>
      <c r="S751" t="s">
        <v>174</v>
      </c>
      <c r="T751">
        <v>0</v>
      </c>
      <c r="U751" t="s">
        <v>148</v>
      </c>
      <c r="V751">
        <f>MATCH(D751,Отчет!$D$1:$D$65536,0)</f>
        <v>72</v>
      </c>
    </row>
    <row r="752" spans="1:22" x14ac:dyDescent="0.2">
      <c r="A752" s="18">
        <v>1840004469</v>
      </c>
      <c r="C752" s="18" t="s">
        <v>142</v>
      </c>
      <c r="D752" s="18">
        <v>1171520636</v>
      </c>
      <c r="E752" s="7" t="s">
        <v>97</v>
      </c>
      <c r="F752" s="18" t="s">
        <v>235</v>
      </c>
      <c r="G752" s="7" t="s">
        <v>324</v>
      </c>
      <c r="H752" s="18">
        <v>0</v>
      </c>
      <c r="I752" s="18" t="s">
        <v>269</v>
      </c>
      <c r="J752" s="18" t="s">
        <v>272</v>
      </c>
      <c r="L752" s="18">
        <v>0</v>
      </c>
      <c r="M752" s="18">
        <v>0</v>
      </c>
      <c r="N752" s="18">
        <v>1</v>
      </c>
      <c r="O752" s="18">
        <v>0</v>
      </c>
      <c r="P752">
        <v>1753583973</v>
      </c>
      <c r="Q752">
        <v>2098</v>
      </c>
      <c r="S752" t="s">
        <v>174</v>
      </c>
      <c r="T752">
        <v>0</v>
      </c>
      <c r="U752" t="s">
        <v>148</v>
      </c>
      <c r="V752">
        <f>MATCH(D752,Отчет!$D$1:$D$65536,0)</f>
        <v>50</v>
      </c>
    </row>
    <row r="753" spans="1:22" x14ac:dyDescent="0.2">
      <c r="A753" s="18">
        <v>1840003409</v>
      </c>
      <c r="C753" s="18" t="s">
        <v>152</v>
      </c>
      <c r="D753" s="18">
        <v>1171520712</v>
      </c>
      <c r="E753" s="7" t="s">
        <v>68</v>
      </c>
      <c r="F753" s="18" t="s">
        <v>153</v>
      </c>
      <c r="G753" s="7" t="s">
        <v>324</v>
      </c>
      <c r="H753" s="18">
        <v>0</v>
      </c>
      <c r="I753" s="18" t="s">
        <v>269</v>
      </c>
      <c r="J753" s="18" t="s">
        <v>272</v>
      </c>
      <c r="L753" s="18">
        <v>0</v>
      </c>
      <c r="M753" s="18">
        <v>0</v>
      </c>
      <c r="N753" s="18">
        <v>1</v>
      </c>
      <c r="O753" s="18">
        <v>0</v>
      </c>
      <c r="P753">
        <v>1753583973</v>
      </c>
      <c r="Q753">
        <v>2098</v>
      </c>
      <c r="S753" t="s">
        <v>174</v>
      </c>
      <c r="T753">
        <v>0</v>
      </c>
      <c r="U753" t="s">
        <v>148</v>
      </c>
      <c r="V753">
        <f>MATCH(D753,Отчет!$D$1:$D$65536,0)</f>
        <v>38</v>
      </c>
    </row>
    <row r="754" spans="1:22" x14ac:dyDescent="0.2">
      <c r="A754" s="18">
        <v>1840003442</v>
      </c>
      <c r="C754" s="18" t="s">
        <v>152</v>
      </c>
      <c r="D754" s="18">
        <v>1171520745</v>
      </c>
      <c r="E754" s="7" t="s">
        <v>69</v>
      </c>
      <c r="F754" s="18" t="s">
        <v>236</v>
      </c>
      <c r="G754" s="7" t="s">
        <v>324</v>
      </c>
      <c r="H754" s="18">
        <v>0</v>
      </c>
      <c r="I754" s="18" t="s">
        <v>269</v>
      </c>
      <c r="J754" s="18" t="s">
        <v>272</v>
      </c>
      <c r="L754" s="18">
        <v>0</v>
      </c>
      <c r="M754" s="18">
        <v>0</v>
      </c>
      <c r="N754" s="18">
        <v>1</v>
      </c>
      <c r="O754" s="18">
        <v>0</v>
      </c>
      <c r="P754">
        <v>1753583973</v>
      </c>
      <c r="Q754">
        <v>2098</v>
      </c>
      <c r="S754" t="s">
        <v>174</v>
      </c>
      <c r="T754">
        <v>0</v>
      </c>
      <c r="U754" t="s">
        <v>148</v>
      </c>
      <c r="V754">
        <f>MATCH(D754,Отчет!$D$1:$D$65536,0)</f>
        <v>40</v>
      </c>
    </row>
    <row r="755" spans="1:22" x14ac:dyDescent="0.2">
      <c r="A755" s="18">
        <v>1840002602</v>
      </c>
      <c r="C755" s="18" t="s">
        <v>160</v>
      </c>
      <c r="D755" s="18">
        <v>1171520846</v>
      </c>
      <c r="E755" s="7" t="s">
        <v>56</v>
      </c>
      <c r="F755" s="18" t="s">
        <v>237</v>
      </c>
      <c r="G755" s="7" t="s">
        <v>324</v>
      </c>
      <c r="H755" s="18">
        <v>0</v>
      </c>
      <c r="I755" s="18" t="s">
        <v>269</v>
      </c>
      <c r="J755" s="18" t="s">
        <v>272</v>
      </c>
      <c r="L755" s="18">
        <v>0</v>
      </c>
      <c r="M755" s="18">
        <v>0</v>
      </c>
      <c r="N755" s="18">
        <v>1</v>
      </c>
      <c r="O755" s="18">
        <v>0</v>
      </c>
      <c r="P755">
        <v>1753583973</v>
      </c>
      <c r="Q755">
        <v>2098</v>
      </c>
      <c r="S755" t="s">
        <v>174</v>
      </c>
      <c r="T755">
        <v>0</v>
      </c>
      <c r="U755" t="s">
        <v>148</v>
      </c>
      <c r="V755">
        <f>MATCH(D755,Отчет!$D$1:$D$65536,0)</f>
        <v>109</v>
      </c>
    </row>
    <row r="756" spans="1:22" x14ac:dyDescent="0.2">
      <c r="A756" s="18">
        <v>1840002571</v>
      </c>
      <c r="C756" s="18" t="s">
        <v>160</v>
      </c>
      <c r="D756" s="18">
        <v>1171520883</v>
      </c>
      <c r="E756" s="7" t="s">
        <v>54</v>
      </c>
      <c r="F756" s="18" t="s">
        <v>238</v>
      </c>
      <c r="G756" s="7" t="s">
        <v>324</v>
      </c>
      <c r="H756" s="18">
        <v>0</v>
      </c>
      <c r="I756" s="18" t="s">
        <v>269</v>
      </c>
      <c r="J756" s="18" t="s">
        <v>272</v>
      </c>
      <c r="L756" s="18">
        <v>0</v>
      </c>
      <c r="M756" s="18">
        <v>0</v>
      </c>
      <c r="N756" s="18">
        <v>1</v>
      </c>
      <c r="O756" s="18">
        <v>0</v>
      </c>
      <c r="P756">
        <v>1753583973</v>
      </c>
      <c r="Q756">
        <v>2098</v>
      </c>
      <c r="S756" t="s">
        <v>174</v>
      </c>
      <c r="T756">
        <v>0</v>
      </c>
      <c r="U756" t="s">
        <v>148</v>
      </c>
      <c r="V756">
        <f>MATCH(D756,Отчет!$D$1:$D$65536,0)</f>
        <v>53</v>
      </c>
    </row>
    <row r="757" spans="1:22" x14ac:dyDescent="0.2">
      <c r="A757" s="18">
        <v>1840003805</v>
      </c>
      <c r="C757" s="18" t="s">
        <v>152</v>
      </c>
      <c r="D757" s="18">
        <v>1171520919</v>
      </c>
      <c r="E757" s="7" t="s">
        <v>80</v>
      </c>
      <c r="F757" s="18" t="s">
        <v>156</v>
      </c>
      <c r="G757" s="7" t="s">
        <v>324</v>
      </c>
      <c r="H757" s="18">
        <v>0</v>
      </c>
      <c r="I757" s="18" t="s">
        <v>269</v>
      </c>
      <c r="J757" s="18" t="s">
        <v>272</v>
      </c>
      <c r="L757" s="18">
        <v>0</v>
      </c>
      <c r="M757" s="18">
        <v>0</v>
      </c>
      <c r="N757" s="18">
        <v>1</v>
      </c>
      <c r="O757" s="18">
        <v>0</v>
      </c>
      <c r="P757">
        <v>1753583973</v>
      </c>
      <c r="Q757">
        <v>2098</v>
      </c>
      <c r="R757" t="s">
        <v>179</v>
      </c>
      <c r="S757" t="s">
        <v>174</v>
      </c>
      <c r="T757">
        <v>0</v>
      </c>
      <c r="U757" t="s">
        <v>148</v>
      </c>
      <c r="V757">
        <f>MATCH(D757,Отчет!$D$1:$D$65536,0)</f>
        <v>84</v>
      </c>
    </row>
    <row r="758" spans="1:22" x14ac:dyDescent="0.2">
      <c r="A758" s="18">
        <v>1840002681</v>
      </c>
      <c r="C758" s="18" t="s">
        <v>160</v>
      </c>
      <c r="D758" s="18">
        <v>1171520957</v>
      </c>
      <c r="E758" s="7" t="s">
        <v>58</v>
      </c>
      <c r="F758" s="18" t="s">
        <v>240</v>
      </c>
      <c r="G758" s="7" t="s">
        <v>324</v>
      </c>
      <c r="H758" s="18">
        <v>0</v>
      </c>
      <c r="I758" s="18" t="s">
        <v>269</v>
      </c>
      <c r="J758" s="18" t="s">
        <v>272</v>
      </c>
      <c r="L758" s="18">
        <v>0</v>
      </c>
      <c r="M758" s="18">
        <v>0</v>
      </c>
      <c r="N758" s="18">
        <v>1</v>
      </c>
      <c r="O758" s="18">
        <v>0</v>
      </c>
      <c r="P758">
        <v>1753583973</v>
      </c>
      <c r="Q758">
        <v>2098</v>
      </c>
      <c r="S758" t="s">
        <v>174</v>
      </c>
      <c r="T758">
        <v>0</v>
      </c>
      <c r="U758" t="s">
        <v>148</v>
      </c>
      <c r="V758">
        <f>MATCH(D758,Отчет!$D$1:$D$65536,0)</f>
        <v>77</v>
      </c>
    </row>
    <row r="759" spans="1:22" x14ac:dyDescent="0.2">
      <c r="A759" s="18">
        <v>1840005233</v>
      </c>
      <c r="C759" s="18" t="s">
        <v>142</v>
      </c>
      <c r="D759" s="18">
        <v>1171520992</v>
      </c>
      <c r="E759" s="7" t="s">
        <v>114</v>
      </c>
      <c r="F759" s="18" t="s">
        <v>241</v>
      </c>
      <c r="G759" s="7" t="s">
        <v>324</v>
      </c>
      <c r="H759" s="18">
        <v>0</v>
      </c>
      <c r="I759" s="18" t="s">
        <v>269</v>
      </c>
      <c r="J759" s="18" t="s">
        <v>272</v>
      </c>
      <c r="L759" s="18">
        <v>0</v>
      </c>
      <c r="M759" s="18">
        <v>0</v>
      </c>
      <c r="N759" s="18">
        <v>1</v>
      </c>
      <c r="O759" s="18">
        <v>0</v>
      </c>
      <c r="P759">
        <v>1753583973</v>
      </c>
      <c r="Q759">
        <v>2098</v>
      </c>
      <c r="S759" t="s">
        <v>174</v>
      </c>
      <c r="T759">
        <v>0</v>
      </c>
      <c r="U759" t="s">
        <v>148</v>
      </c>
      <c r="V759">
        <f>MATCH(D759,Отчет!$D$1:$D$65536,0)</f>
        <v>78</v>
      </c>
    </row>
    <row r="760" spans="1:22" x14ac:dyDescent="0.2">
      <c r="A760" s="18">
        <v>1840004808</v>
      </c>
      <c r="C760" s="18" t="s">
        <v>171</v>
      </c>
      <c r="D760" s="18">
        <v>1171521027</v>
      </c>
      <c r="E760" s="7" t="s">
        <v>47</v>
      </c>
      <c r="F760" s="18" t="s">
        <v>242</v>
      </c>
      <c r="G760" s="7" t="s">
        <v>324</v>
      </c>
      <c r="H760" s="18">
        <v>0</v>
      </c>
      <c r="I760" s="18" t="s">
        <v>269</v>
      </c>
      <c r="J760" s="18" t="s">
        <v>272</v>
      </c>
      <c r="L760" s="18">
        <v>0</v>
      </c>
      <c r="M760" s="18">
        <v>0</v>
      </c>
      <c r="N760" s="18">
        <v>1</v>
      </c>
      <c r="O760" s="18">
        <v>0</v>
      </c>
      <c r="P760">
        <v>1753583973</v>
      </c>
      <c r="Q760">
        <v>2098</v>
      </c>
      <c r="S760" t="s">
        <v>174</v>
      </c>
      <c r="T760">
        <v>0</v>
      </c>
      <c r="U760" t="s">
        <v>148</v>
      </c>
      <c r="V760">
        <f>MATCH(D760,Отчет!$D$1:$D$65536,0)</f>
        <v>54</v>
      </c>
    </row>
    <row r="761" spans="1:22" x14ac:dyDescent="0.2">
      <c r="A761" s="18">
        <v>1840002545</v>
      </c>
      <c r="C761" s="18" t="s">
        <v>160</v>
      </c>
      <c r="D761" s="18">
        <v>1171521318</v>
      </c>
      <c r="E761" s="7" t="s">
        <v>52</v>
      </c>
      <c r="F761" s="18" t="s">
        <v>243</v>
      </c>
      <c r="G761" s="7" t="s">
        <v>324</v>
      </c>
      <c r="H761" s="18">
        <v>0</v>
      </c>
      <c r="I761" s="18" t="s">
        <v>269</v>
      </c>
      <c r="J761" s="18" t="s">
        <v>272</v>
      </c>
      <c r="L761" s="18">
        <v>0</v>
      </c>
      <c r="M761" s="18">
        <v>0</v>
      </c>
      <c r="N761" s="18">
        <v>1</v>
      </c>
      <c r="O761" s="18">
        <v>0</v>
      </c>
      <c r="P761">
        <v>1753583973</v>
      </c>
      <c r="Q761">
        <v>2098</v>
      </c>
      <c r="S761" t="s">
        <v>174</v>
      </c>
      <c r="T761">
        <v>0</v>
      </c>
      <c r="U761" t="s">
        <v>148</v>
      </c>
      <c r="V761">
        <f>MATCH(D761,Отчет!$D$1:$D$65536,0)</f>
        <v>67</v>
      </c>
    </row>
    <row r="762" spans="1:22" x14ac:dyDescent="0.2">
      <c r="A762" s="18">
        <v>1840003378</v>
      </c>
      <c r="C762" s="18" t="s">
        <v>152</v>
      </c>
      <c r="D762" s="18">
        <v>1171521346</v>
      </c>
      <c r="E762" s="7" t="s">
        <v>67</v>
      </c>
      <c r="F762" s="18" t="s">
        <v>244</v>
      </c>
      <c r="G762" s="7" t="s">
        <v>324</v>
      </c>
      <c r="H762" s="18">
        <v>0</v>
      </c>
      <c r="I762" s="18" t="s">
        <v>269</v>
      </c>
      <c r="J762" s="18" t="s">
        <v>272</v>
      </c>
      <c r="L762" s="18">
        <v>0</v>
      </c>
      <c r="M762" s="18">
        <v>0</v>
      </c>
      <c r="N762" s="18">
        <v>1</v>
      </c>
      <c r="O762" s="18">
        <v>0</v>
      </c>
      <c r="P762">
        <v>1753583973</v>
      </c>
      <c r="Q762">
        <v>2098</v>
      </c>
      <c r="R762" t="s">
        <v>179</v>
      </c>
      <c r="S762" t="s">
        <v>174</v>
      </c>
      <c r="T762">
        <v>0</v>
      </c>
      <c r="U762" t="s">
        <v>148</v>
      </c>
      <c r="V762">
        <f>MATCH(D762,Отчет!$D$1:$D$65536,0)</f>
        <v>31</v>
      </c>
    </row>
    <row r="763" spans="1:22" x14ac:dyDescent="0.2">
      <c r="A763" s="18">
        <v>1840004160</v>
      </c>
      <c r="C763" s="18" t="s">
        <v>142</v>
      </c>
      <c r="D763" s="18">
        <v>1171521382</v>
      </c>
      <c r="E763" s="7" t="s">
        <v>84</v>
      </c>
      <c r="F763" s="18" t="s">
        <v>245</v>
      </c>
      <c r="G763" s="7" t="s">
        <v>324</v>
      </c>
      <c r="H763" s="18">
        <v>0</v>
      </c>
      <c r="I763" s="18" t="s">
        <v>269</v>
      </c>
      <c r="J763" s="18" t="s">
        <v>272</v>
      </c>
      <c r="L763" s="18">
        <v>0</v>
      </c>
      <c r="M763" s="18">
        <v>0</v>
      </c>
      <c r="N763" s="18">
        <v>1</v>
      </c>
      <c r="O763" s="18">
        <v>0</v>
      </c>
      <c r="P763">
        <v>1753583973</v>
      </c>
      <c r="Q763">
        <v>2098</v>
      </c>
      <c r="S763" t="s">
        <v>174</v>
      </c>
      <c r="T763">
        <v>0</v>
      </c>
      <c r="U763" t="s">
        <v>148</v>
      </c>
      <c r="V763">
        <f>MATCH(D763,Отчет!$D$1:$D$65536,0)</f>
        <v>99</v>
      </c>
    </row>
    <row r="764" spans="1:22" x14ac:dyDescent="0.2">
      <c r="A764" s="18">
        <v>1840002245</v>
      </c>
      <c r="C764" s="18" t="s">
        <v>160</v>
      </c>
      <c r="D764" s="18">
        <v>1171521410</v>
      </c>
      <c r="E764" s="7" t="s">
        <v>38</v>
      </c>
      <c r="F764" s="18" t="s">
        <v>246</v>
      </c>
      <c r="G764" s="7" t="s">
        <v>324</v>
      </c>
      <c r="H764" s="18">
        <v>0</v>
      </c>
      <c r="I764" s="18" t="s">
        <v>269</v>
      </c>
      <c r="J764" s="18" t="s">
        <v>272</v>
      </c>
      <c r="L764" s="18">
        <v>0</v>
      </c>
      <c r="M764" s="18">
        <v>0</v>
      </c>
      <c r="N764" s="18">
        <v>1</v>
      </c>
      <c r="O764" s="18">
        <v>0</v>
      </c>
      <c r="P764">
        <v>1753583973</v>
      </c>
      <c r="Q764">
        <v>2098</v>
      </c>
      <c r="S764" t="s">
        <v>174</v>
      </c>
      <c r="T764">
        <v>0</v>
      </c>
      <c r="U764" t="s">
        <v>148</v>
      </c>
      <c r="V764">
        <f>MATCH(D764,Отчет!$D$1:$D$65536,0)</f>
        <v>89</v>
      </c>
    </row>
    <row r="765" spans="1:22" x14ac:dyDescent="0.2">
      <c r="A765" s="18">
        <v>1840003924</v>
      </c>
      <c r="C765" s="18" t="s">
        <v>152</v>
      </c>
      <c r="D765" s="18">
        <v>1171521438</v>
      </c>
      <c r="E765" s="7" t="s">
        <v>129</v>
      </c>
      <c r="F765" s="18" t="s">
        <v>247</v>
      </c>
      <c r="G765" s="7" t="s">
        <v>324</v>
      </c>
      <c r="H765" s="18">
        <v>0</v>
      </c>
      <c r="I765" s="18" t="s">
        <v>269</v>
      </c>
      <c r="J765" s="18" t="s">
        <v>272</v>
      </c>
      <c r="L765" s="18">
        <v>0</v>
      </c>
      <c r="M765" s="18">
        <v>0</v>
      </c>
      <c r="N765" s="18">
        <v>1</v>
      </c>
      <c r="O765" s="18">
        <v>0</v>
      </c>
      <c r="P765">
        <v>1753583973</v>
      </c>
      <c r="Q765">
        <v>2098</v>
      </c>
      <c r="S765" t="s">
        <v>174</v>
      </c>
      <c r="T765">
        <v>0</v>
      </c>
      <c r="U765" t="s">
        <v>148</v>
      </c>
      <c r="V765">
        <f>MATCH(D765,Отчет!$D$1:$D$65536,0)</f>
        <v>81</v>
      </c>
    </row>
    <row r="766" spans="1:22" x14ac:dyDescent="0.2">
      <c r="A766" s="18">
        <v>1840002836</v>
      </c>
      <c r="C766" s="18" t="s">
        <v>160</v>
      </c>
      <c r="D766" s="18">
        <v>1171521470</v>
      </c>
      <c r="E766" s="7" t="s">
        <v>76</v>
      </c>
      <c r="F766" s="18" t="s">
        <v>248</v>
      </c>
      <c r="G766" s="7" t="s">
        <v>324</v>
      </c>
      <c r="H766" s="18">
        <v>0</v>
      </c>
      <c r="I766" s="18" t="s">
        <v>269</v>
      </c>
      <c r="J766" s="18" t="s">
        <v>272</v>
      </c>
      <c r="L766" s="18">
        <v>0</v>
      </c>
      <c r="M766" s="18">
        <v>0</v>
      </c>
      <c r="N766" s="18">
        <v>1</v>
      </c>
      <c r="O766" s="18">
        <v>0</v>
      </c>
      <c r="P766">
        <v>1753583973</v>
      </c>
      <c r="Q766">
        <v>2098</v>
      </c>
      <c r="S766" t="s">
        <v>174</v>
      </c>
      <c r="T766">
        <v>0</v>
      </c>
      <c r="U766" t="s">
        <v>148</v>
      </c>
      <c r="V766">
        <f>MATCH(D766,Отчет!$D$1:$D$65536,0)</f>
        <v>114</v>
      </c>
    </row>
    <row r="767" spans="1:22" x14ac:dyDescent="0.2">
      <c r="A767" s="18">
        <v>1840004499</v>
      </c>
      <c r="C767" s="18" t="s">
        <v>142</v>
      </c>
      <c r="D767" s="18">
        <v>1171521511</v>
      </c>
      <c r="E767" s="7" t="s">
        <v>98</v>
      </c>
      <c r="F767" s="18" t="s">
        <v>249</v>
      </c>
      <c r="G767" s="7" t="s">
        <v>324</v>
      </c>
      <c r="H767" s="18">
        <v>0</v>
      </c>
      <c r="I767" s="18" t="s">
        <v>269</v>
      </c>
      <c r="J767" s="18" t="s">
        <v>272</v>
      </c>
      <c r="L767" s="18">
        <v>0</v>
      </c>
      <c r="M767" s="18">
        <v>0</v>
      </c>
      <c r="N767" s="18">
        <v>1</v>
      </c>
      <c r="O767" s="18">
        <v>0</v>
      </c>
      <c r="P767">
        <v>1753583973</v>
      </c>
      <c r="Q767">
        <v>2098</v>
      </c>
      <c r="S767" t="s">
        <v>174</v>
      </c>
      <c r="T767">
        <v>0</v>
      </c>
      <c r="U767" t="s">
        <v>148</v>
      </c>
      <c r="V767">
        <f>MATCH(D767,Отчет!$D$1:$D$65536,0)</f>
        <v>20</v>
      </c>
    </row>
    <row r="768" spans="1:22" x14ac:dyDescent="0.2">
      <c r="A768" s="18">
        <v>1840004108</v>
      </c>
      <c r="C768" s="18" t="s">
        <v>142</v>
      </c>
      <c r="D768" s="18">
        <v>1171521544</v>
      </c>
      <c r="E768" s="7" t="s">
        <v>83</v>
      </c>
      <c r="F768" s="18" t="s">
        <v>250</v>
      </c>
      <c r="G768" s="7" t="s">
        <v>324</v>
      </c>
      <c r="H768" s="18">
        <v>0</v>
      </c>
      <c r="I768" s="18" t="s">
        <v>269</v>
      </c>
      <c r="J768" s="18" t="s">
        <v>272</v>
      </c>
      <c r="L768" s="18">
        <v>0</v>
      </c>
      <c r="M768" s="18">
        <v>0</v>
      </c>
      <c r="N768" s="18">
        <v>1</v>
      </c>
      <c r="O768" s="18">
        <v>0</v>
      </c>
      <c r="P768">
        <v>1753583973</v>
      </c>
      <c r="Q768">
        <v>2098</v>
      </c>
      <c r="S768" t="s">
        <v>174</v>
      </c>
      <c r="T768">
        <v>0</v>
      </c>
      <c r="U768" t="s">
        <v>148</v>
      </c>
      <c r="V768">
        <f>MATCH(D768,Отчет!$D$1:$D$65536,0)</f>
        <v>24</v>
      </c>
    </row>
    <row r="769" spans="1:22" x14ac:dyDescent="0.2">
      <c r="A769" s="18">
        <v>1840005421</v>
      </c>
      <c r="C769" s="18" t="s">
        <v>171</v>
      </c>
      <c r="D769" s="18">
        <v>1171521581</v>
      </c>
      <c r="E769" s="7" t="s">
        <v>119</v>
      </c>
      <c r="F769" s="18" t="s">
        <v>251</v>
      </c>
      <c r="G769" s="7" t="s">
        <v>324</v>
      </c>
      <c r="H769" s="18">
        <v>0</v>
      </c>
      <c r="I769" s="18" t="s">
        <v>269</v>
      </c>
      <c r="J769" s="18" t="s">
        <v>272</v>
      </c>
      <c r="L769" s="18">
        <v>0</v>
      </c>
      <c r="M769" s="18">
        <v>0</v>
      </c>
      <c r="N769" s="18">
        <v>1</v>
      </c>
      <c r="O769" s="18">
        <v>0</v>
      </c>
      <c r="P769">
        <v>1753583973</v>
      </c>
      <c r="Q769">
        <v>2098</v>
      </c>
      <c r="S769" t="s">
        <v>174</v>
      </c>
      <c r="T769">
        <v>0</v>
      </c>
      <c r="U769" t="s">
        <v>148</v>
      </c>
      <c r="V769">
        <f>MATCH(D769,Отчет!$D$1:$D$65536,0)</f>
        <v>71</v>
      </c>
    </row>
    <row r="770" spans="1:22" x14ac:dyDescent="0.2">
      <c r="A770" s="18">
        <v>1840003894</v>
      </c>
      <c r="C770" s="18" t="s">
        <v>152</v>
      </c>
      <c r="D770" s="18">
        <v>1171521712</v>
      </c>
      <c r="E770" s="7" t="s">
        <v>128</v>
      </c>
      <c r="F770" s="18" t="s">
        <v>165</v>
      </c>
      <c r="G770" s="7" t="s">
        <v>324</v>
      </c>
      <c r="H770" s="18">
        <v>0</v>
      </c>
      <c r="I770" s="18" t="s">
        <v>269</v>
      </c>
      <c r="J770" s="18" t="s">
        <v>272</v>
      </c>
      <c r="L770" s="18">
        <v>0</v>
      </c>
      <c r="M770" s="18">
        <v>0</v>
      </c>
      <c r="N770" s="18">
        <v>1</v>
      </c>
      <c r="O770" s="18">
        <v>0</v>
      </c>
      <c r="P770">
        <v>1753583973</v>
      </c>
      <c r="Q770">
        <v>2098</v>
      </c>
      <c r="S770" t="s">
        <v>174</v>
      </c>
      <c r="T770">
        <v>0</v>
      </c>
      <c r="U770" t="s">
        <v>148</v>
      </c>
      <c r="V770">
        <f>MATCH(D770,Отчет!$D$1:$D$65536,0)</f>
        <v>27</v>
      </c>
    </row>
    <row r="771" spans="1:22" x14ac:dyDescent="0.2">
      <c r="A771" s="18">
        <v>1840003317</v>
      </c>
      <c r="C771" s="18" t="s">
        <v>152</v>
      </c>
      <c r="D771" s="18">
        <v>1171521754</v>
      </c>
      <c r="E771" s="7" t="s">
        <v>65</v>
      </c>
      <c r="F771" s="18" t="s">
        <v>252</v>
      </c>
      <c r="G771" s="7" t="s">
        <v>324</v>
      </c>
      <c r="H771" s="18">
        <v>0</v>
      </c>
      <c r="I771" s="18" t="s">
        <v>269</v>
      </c>
      <c r="J771" s="18" t="s">
        <v>272</v>
      </c>
      <c r="L771" s="18">
        <v>0</v>
      </c>
      <c r="M771" s="18">
        <v>0</v>
      </c>
      <c r="N771" s="18">
        <v>1</v>
      </c>
      <c r="O771" s="18">
        <v>0</v>
      </c>
      <c r="P771">
        <v>1753583973</v>
      </c>
      <c r="Q771">
        <v>2098</v>
      </c>
      <c r="S771" t="s">
        <v>174</v>
      </c>
      <c r="T771">
        <v>0</v>
      </c>
      <c r="U771" t="s">
        <v>148</v>
      </c>
      <c r="V771">
        <f>MATCH(D771,Отчет!$D$1:$D$65536,0)</f>
        <v>75</v>
      </c>
    </row>
    <row r="772" spans="1:22" x14ac:dyDescent="0.2">
      <c r="A772" s="18">
        <v>1840004989</v>
      </c>
      <c r="C772" s="18" t="s">
        <v>171</v>
      </c>
      <c r="D772" s="18">
        <v>1171521816</v>
      </c>
      <c r="E772" s="7" t="s">
        <v>105</v>
      </c>
      <c r="F772" s="18" t="s">
        <v>253</v>
      </c>
      <c r="G772" s="7" t="s">
        <v>324</v>
      </c>
      <c r="H772" s="18">
        <v>0</v>
      </c>
      <c r="I772" s="18" t="s">
        <v>269</v>
      </c>
      <c r="J772" s="18" t="s">
        <v>272</v>
      </c>
      <c r="L772" s="18">
        <v>0</v>
      </c>
      <c r="M772" s="18">
        <v>0</v>
      </c>
      <c r="N772" s="18">
        <v>1</v>
      </c>
      <c r="O772" s="18">
        <v>0</v>
      </c>
      <c r="P772">
        <v>1753583973</v>
      </c>
      <c r="Q772">
        <v>2098</v>
      </c>
      <c r="S772" t="s">
        <v>174</v>
      </c>
      <c r="T772">
        <v>0</v>
      </c>
      <c r="U772" t="s">
        <v>148</v>
      </c>
      <c r="V772">
        <f>MATCH(D772,Отчет!$D$1:$D$65536,0)</f>
        <v>58</v>
      </c>
    </row>
    <row r="773" spans="1:22" x14ac:dyDescent="0.2">
      <c r="A773" s="18">
        <v>1840003833</v>
      </c>
      <c r="C773" s="18" t="s">
        <v>152</v>
      </c>
      <c r="D773" s="18">
        <v>1171521848</v>
      </c>
      <c r="E773" s="7" t="s">
        <v>81</v>
      </c>
      <c r="F773" s="18" t="s">
        <v>254</v>
      </c>
      <c r="G773" s="7" t="s">
        <v>324</v>
      </c>
      <c r="H773" s="18">
        <v>0</v>
      </c>
      <c r="I773" s="18" t="s">
        <v>269</v>
      </c>
      <c r="J773" s="18" t="s">
        <v>272</v>
      </c>
      <c r="L773" s="18">
        <v>0</v>
      </c>
      <c r="M773" s="18">
        <v>0</v>
      </c>
      <c r="N773" s="18">
        <v>1</v>
      </c>
      <c r="O773" s="18">
        <v>1</v>
      </c>
      <c r="P773">
        <v>1753583973</v>
      </c>
      <c r="Q773">
        <v>2098</v>
      </c>
      <c r="R773" t="s">
        <v>179</v>
      </c>
      <c r="S773" t="s">
        <v>174</v>
      </c>
      <c r="T773">
        <v>0</v>
      </c>
      <c r="U773" t="s">
        <v>148</v>
      </c>
      <c r="V773">
        <f>MATCH(D773,Отчет!$D$1:$D$65536,0)</f>
        <v>66</v>
      </c>
    </row>
    <row r="774" spans="1:22" x14ac:dyDescent="0.2">
      <c r="A774" s="18">
        <v>1840005165</v>
      </c>
      <c r="C774" s="18" t="s">
        <v>171</v>
      </c>
      <c r="D774" s="18">
        <v>1171521880</v>
      </c>
      <c r="E774" s="7" t="s">
        <v>112</v>
      </c>
      <c r="F774" s="18" t="s">
        <v>255</v>
      </c>
      <c r="G774" s="7" t="s">
        <v>324</v>
      </c>
      <c r="H774" s="18">
        <v>0</v>
      </c>
      <c r="I774" s="18" t="s">
        <v>269</v>
      </c>
      <c r="J774" s="18" t="s">
        <v>272</v>
      </c>
      <c r="L774" s="18">
        <v>0</v>
      </c>
      <c r="M774" s="18">
        <v>0</v>
      </c>
      <c r="N774" s="18">
        <v>1</v>
      </c>
      <c r="O774" s="18">
        <v>1</v>
      </c>
      <c r="P774">
        <v>1753583973</v>
      </c>
      <c r="Q774">
        <v>2098</v>
      </c>
      <c r="S774" t="s">
        <v>174</v>
      </c>
      <c r="T774">
        <v>0</v>
      </c>
      <c r="U774" t="s">
        <v>148</v>
      </c>
      <c r="V774">
        <f>MATCH(D774,Отчет!$D$1:$D$65536,0)</f>
        <v>70</v>
      </c>
    </row>
    <row r="775" spans="1:22" x14ac:dyDescent="0.2">
      <c r="A775" s="18">
        <v>1840003472</v>
      </c>
      <c r="C775" s="18" t="s">
        <v>152</v>
      </c>
      <c r="D775" s="18">
        <v>1171521981</v>
      </c>
      <c r="E775" s="7" t="s">
        <v>70</v>
      </c>
      <c r="F775" s="18" t="s">
        <v>256</v>
      </c>
      <c r="G775" s="7" t="s">
        <v>324</v>
      </c>
      <c r="H775" s="18">
        <v>0</v>
      </c>
      <c r="I775" s="18" t="s">
        <v>269</v>
      </c>
      <c r="J775" s="18" t="s">
        <v>272</v>
      </c>
      <c r="L775" s="18">
        <v>0</v>
      </c>
      <c r="M775" s="18">
        <v>0</v>
      </c>
      <c r="N775" s="18">
        <v>1</v>
      </c>
      <c r="O775" s="18">
        <v>0</v>
      </c>
      <c r="P775">
        <v>1753583973</v>
      </c>
      <c r="Q775">
        <v>2098</v>
      </c>
      <c r="S775" t="s">
        <v>174</v>
      </c>
      <c r="T775">
        <v>0</v>
      </c>
      <c r="U775" t="s">
        <v>148</v>
      </c>
      <c r="V775">
        <f>MATCH(D775,Отчет!$D$1:$D$65536,0)</f>
        <v>79</v>
      </c>
    </row>
    <row r="776" spans="1:22" x14ac:dyDescent="0.2">
      <c r="A776" s="18">
        <v>1840002721</v>
      </c>
      <c r="C776" s="18" t="s">
        <v>160</v>
      </c>
      <c r="D776" s="18">
        <v>1171522057</v>
      </c>
      <c r="E776" s="7" t="s">
        <v>59</v>
      </c>
      <c r="F776" s="18" t="s">
        <v>257</v>
      </c>
      <c r="G776" s="7" t="s">
        <v>324</v>
      </c>
      <c r="H776" s="18">
        <v>0</v>
      </c>
      <c r="I776" s="18" t="s">
        <v>269</v>
      </c>
      <c r="J776" s="18" t="s">
        <v>272</v>
      </c>
      <c r="L776" s="18">
        <v>0</v>
      </c>
      <c r="M776" s="18">
        <v>0</v>
      </c>
      <c r="N776" s="18">
        <v>1</v>
      </c>
      <c r="O776" s="18">
        <v>0</v>
      </c>
      <c r="P776">
        <v>1753583973</v>
      </c>
      <c r="Q776">
        <v>2098</v>
      </c>
      <c r="S776" t="s">
        <v>174</v>
      </c>
      <c r="T776">
        <v>0</v>
      </c>
      <c r="U776" t="s">
        <v>148</v>
      </c>
      <c r="V776">
        <f>MATCH(D776,Отчет!$D$1:$D$65536,0)</f>
        <v>85</v>
      </c>
    </row>
    <row r="777" spans="1:22" x14ac:dyDescent="0.2">
      <c r="A777" s="18">
        <v>1840005690</v>
      </c>
      <c r="C777" s="18" t="s">
        <v>171</v>
      </c>
      <c r="D777" s="18">
        <v>1171522093</v>
      </c>
      <c r="E777" s="7" t="s">
        <v>141</v>
      </c>
      <c r="F777" s="18" t="s">
        <v>258</v>
      </c>
      <c r="G777" s="7" t="s">
        <v>324</v>
      </c>
      <c r="H777" s="18">
        <v>0</v>
      </c>
      <c r="I777" s="18" t="s">
        <v>269</v>
      </c>
      <c r="J777" s="18" t="s">
        <v>272</v>
      </c>
      <c r="L777" s="18">
        <v>0</v>
      </c>
      <c r="M777" s="18">
        <v>0</v>
      </c>
      <c r="N777" s="18">
        <v>1</v>
      </c>
      <c r="O777" s="18">
        <v>1</v>
      </c>
      <c r="P777">
        <v>1753583973</v>
      </c>
      <c r="Q777">
        <v>2098</v>
      </c>
      <c r="S777" t="s">
        <v>174</v>
      </c>
      <c r="T777">
        <v>0</v>
      </c>
      <c r="U777" t="s">
        <v>148</v>
      </c>
      <c r="V777">
        <f>MATCH(D777,Отчет!$D$1:$D$65536,0)</f>
        <v>19</v>
      </c>
    </row>
    <row r="778" spans="1:22" x14ac:dyDescent="0.2">
      <c r="A778" s="18">
        <v>1840002490</v>
      </c>
      <c r="C778" s="18" t="s">
        <v>160</v>
      </c>
      <c r="D778" s="18">
        <v>1171522173</v>
      </c>
      <c r="E778" s="7" t="s">
        <v>50</v>
      </c>
      <c r="F778" s="18" t="s">
        <v>259</v>
      </c>
      <c r="G778" s="7" t="s">
        <v>324</v>
      </c>
      <c r="H778" s="18">
        <v>0</v>
      </c>
      <c r="I778" s="18" t="s">
        <v>269</v>
      </c>
      <c r="J778" s="18" t="s">
        <v>272</v>
      </c>
      <c r="L778" s="18">
        <v>0</v>
      </c>
      <c r="M778" s="18">
        <v>0</v>
      </c>
      <c r="N778" s="18">
        <v>1</v>
      </c>
      <c r="O778" s="18">
        <v>0</v>
      </c>
      <c r="P778">
        <v>1753583973</v>
      </c>
      <c r="Q778">
        <v>2098</v>
      </c>
      <c r="S778" t="s">
        <v>174</v>
      </c>
      <c r="T778">
        <v>0</v>
      </c>
      <c r="U778" t="s">
        <v>148</v>
      </c>
      <c r="V778">
        <f>MATCH(D778,Отчет!$D$1:$D$65536,0)</f>
        <v>74</v>
      </c>
    </row>
    <row r="779" spans="1:22" x14ac:dyDescent="0.2">
      <c r="A779" s="18">
        <v>1840005454</v>
      </c>
      <c r="C779" s="18" t="s">
        <v>171</v>
      </c>
      <c r="D779" s="18">
        <v>1171522241</v>
      </c>
      <c r="E779" s="7" t="s">
        <v>120</v>
      </c>
      <c r="F779" s="18" t="s">
        <v>260</v>
      </c>
      <c r="G779" s="7" t="s">
        <v>324</v>
      </c>
      <c r="H779" s="18">
        <v>0</v>
      </c>
      <c r="I779" s="18" t="s">
        <v>269</v>
      </c>
      <c r="J779" s="18" t="s">
        <v>272</v>
      </c>
      <c r="L779" s="18">
        <v>0</v>
      </c>
      <c r="M779" s="18">
        <v>0</v>
      </c>
      <c r="N779" s="18">
        <v>1</v>
      </c>
      <c r="O779" s="18">
        <v>0</v>
      </c>
      <c r="P779">
        <v>1753583973</v>
      </c>
      <c r="Q779">
        <v>2098</v>
      </c>
      <c r="R779" t="s">
        <v>179</v>
      </c>
      <c r="S779" t="s">
        <v>174</v>
      </c>
      <c r="T779">
        <v>0</v>
      </c>
      <c r="U779" t="s">
        <v>148</v>
      </c>
      <c r="V779">
        <f>MATCH(D779,Отчет!$D$1:$D$65536,0)</f>
        <v>90</v>
      </c>
    </row>
    <row r="780" spans="1:22" x14ac:dyDescent="0.2">
      <c r="A780" s="18">
        <v>1840004417</v>
      </c>
      <c r="C780" s="18" t="s">
        <v>142</v>
      </c>
      <c r="D780" s="18">
        <v>1171522289</v>
      </c>
      <c r="E780" s="7" t="s">
        <v>94</v>
      </c>
      <c r="F780" s="18" t="s">
        <v>166</v>
      </c>
      <c r="G780" s="7" t="s">
        <v>324</v>
      </c>
      <c r="H780" s="18">
        <v>0</v>
      </c>
      <c r="I780" s="18" t="s">
        <v>269</v>
      </c>
      <c r="J780" s="18" t="s">
        <v>272</v>
      </c>
      <c r="L780" s="18">
        <v>0</v>
      </c>
      <c r="M780" s="18">
        <v>0</v>
      </c>
      <c r="N780" s="18">
        <v>1</v>
      </c>
      <c r="O780" s="18">
        <v>0</v>
      </c>
      <c r="P780">
        <v>1753583973</v>
      </c>
      <c r="Q780">
        <v>2098</v>
      </c>
      <c r="S780" t="s">
        <v>174</v>
      </c>
      <c r="T780">
        <v>0</v>
      </c>
      <c r="U780" t="s">
        <v>148</v>
      </c>
      <c r="V780">
        <f>MATCH(D780,Отчет!$D$1:$D$65536,0)</f>
        <v>95</v>
      </c>
    </row>
    <row r="781" spans="1:22" x14ac:dyDescent="0.2">
      <c r="A781" s="18">
        <v>1840005591</v>
      </c>
      <c r="C781" s="18" t="s">
        <v>171</v>
      </c>
      <c r="D781" s="18">
        <v>1171522548</v>
      </c>
      <c r="E781" s="7" t="s">
        <v>135</v>
      </c>
      <c r="F781" s="18" t="s">
        <v>261</v>
      </c>
      <c r="G781" s="7" t="s">
        <v>324</v>
      </c>
      <c r="H781" s="18">
        <v>0</v>
      </c>
      <c r="I781" s="18" t="s">
        <v>269</v>
      </c>
      <c r="J781" s="18" t="s">
        <v>272</v>
      </c>
      <c r="L781" s="18">
        <v>0</v>
      </c>
      <c r="M781" s="18">
        <v>0</v>
      </c>
      <c r="N781" s="18">
        <v>1</v>
      </c>
      <c r="O781" s="18">
        <v>1</v>
      </c>
      <c r="P781">
        <v>1753583973</v>
      </c>
      <c r="Q781">
        <v>2098</v>
      </c>
      <c r="S781" t="s">
        <v>174</v>
      </c>
      <c r="T781">
        <v>0</v>
      </c>
      <c r="U781" t="s">
        <v>148</v>
      </c>
      <c r="V781">
        <f>MATCH(D781,Отчет!$D$1:$D$65536,0)</f>
        <v>41</v>
      </c>
    </row>
    <row r="782" spans="1:22" x14ac:dyDescent="0.2">
      <c r="A782" s="18">
        <v>1840004298</v>
      </c>
      <c r="C782" s="18" t="s">
        <v>142</v>
      </c>
      <c r="D782" s="18">
        <v>1171522588</v>
      </c>
      <c r="E782" s="7" t="s">
        <v>90</v>
      </c>
      <c r="F782" s="18" t="s">
        <v>262</v>
      </c>
      <c r="G782" s="7" t="s">
        <v>324</v>
      </c>
      <c r="H782" s="18">
        <v>0</v>
      </c>
      <c r="I782" s="18" t="s">
        <v>269</v>
      </c>
      <c r="J782" s="18" t="s">
        <v>272</v>
      </c>
      <c r="L782" s="18">
        <v>0</v>
      </c>
      <c r="M782" s="18">
        <v>0</v>
      </c>
      <c r="N782" s="18">
        <v>1</v>
      </c>
      <c r="O782" s="18">
        <v>1</v>
      </c>
      <c r="P782">
        <v>1753583973</v>
      </c>
      <c r="Q782">
        <v>2098</v>
      </c>
      <c r="R782" t="s">
        <v>177</v>
      </c>
      <c r="S782" t="s">
        <v>174</v>
      </c>
      <c r="T782">
        <v>0</v>
      </c>
      <c r="U782" t="s">
        <v>148</v>
      </c>
      <c r="V782">
        <f>MATCH(D782,Отчет!$D$1:$D$65536,0)</f>
        <v>63</v>
      </c>
    </row>
    <row r="783" spans="1:22" x14ac:dyDescent="0.2">
      <c r="A783" s="18">
        <v>1840005075</v>
      </c>
      <c r="C783" s="18" t="s">
        <v>171</v>
      </c>
      <c r="D783" s="18">
        <v>1171522620</v>
      </c>
      <c r="E783" s="7" t="s">
        <v>108</v>
      </c>
      <c r="F783" s="18" t="s">
        <v>263</v>
      </c>
      <c r="G783" s="7" t="s">
        <v>324</v>
      </c>
      <c r="H783" s="18">
        <v>0</v>
      </c>
      <c r="I783" s="18" t="s">
        <v>269</v>
      </c>
      <c r="J783" s="18" t="s">
        <v>272</v>
      </c>
      <c r="L783" s="18">
        <v>0</v>
      </c>
      <c r="M783" s="18">
        <v>0</v>
      </c>
      <c r="N783" s="18">
        <v>1</v>
      </c>
      <c r="O783" s="18">
        <v>1</v>
      </c>
      <c r="P783">
        <v>1753583973</v>
      </c>
      <c r="Q783">
        <v>2098</v>
      </c>
      <c r="S783" t="s">
        <v>174</v>
      </c>
      <c r="T783">
        <v>0</v>
      </c>
      <c r="U783" t="s">
        <v>148</v>
      </c>
      <c r="V783">
        <f>MATCH(D783,Отчет!$D$1:$D$65536,0)</f>
        <v>21</v>
      </c>
    </row>
    <row r="784" spans="1:22" x14ac:dyDescent="0.2">
      <c r="A784" s="18">
        <v>2257216570</v>
      </c>
      <c r="B784" s="18">
        <v>9</v>
      </c>
      <c r="C784" s="18" t="s">
        <v>171</v>
      </c>
      <c r="D784" s="18">
        <v>1171521027</v>
      </c>
      <c r="E784" s="7" t="s">
        <v>47</v>
      </c>
      <c r="F784" s="18" t="s">
        <v>242</v>
      </c>
      <c r="G784" s="7" t="s">
        <v>144</v>
      </c>
      <c r="H784" s="18">
        <v>3</v>
      </c>
      <c r="I784" s="18" t="s">
        <v>145</v>
      </c>
      <c r="J784" s="18" t="s">
        <v>325</v>
      </c>
      <c r="L784" s="18">
        <v>27</v>
      </c>
      <c r="M784" s="18">
        <v>3</v>
      </c>
      <c r="N784" s="18">
        <v>1</v>
      </c>
      <c r="O784" s="18">
        <v>0</v>
      </c>
      <c r="P784">
        <v>1922730750</v>
      </c>
      <c r="Q784">
        <v>2098</v>
      </c>
      <c r="S784" t="s">
        <v>147</v>
      </c>
      <c r="T784">
        <v>0</v>
      </c>
      <c r="U784" t="s">
        <v>148</v>
      </c>
      <c r="V784">
        <f>MATCH(D784,Отчет!$D$1:$D$65536,0)</f>
        <v>54</v>
      </c>
    </row>
    <row r="785" spans="1:22" x14ac:dyDescent="0.2">
      <c r="A785" s="18">
        <v>1940913910</v>
      </c>
      <c r="B785" s="18">
        <v>2</v>
      </c>
      <c r="C785" s="18" t="s">
        <v>142</v>
      </c>
      <c r="D785" s="18">
        <v>1935592123</v>
      </c>
      <c r="E785" s="7" t="s">
        <v>37</v>
      </c>
      <c r="F785" s="18" t="s">
        <v>266</v>
      </c>
      <c r="G785" s="7" t="s">
        <v>326</v>
      </c>
      <c r="H785" s="18">
        <v>0</v>
      </c>
      <c r="I785" s="18" t="s">
        <v>145</v>
      </c>
      <c r="J785" s="18" t="s">
        <v>325</v>
      </c>
      <c r="L785" s="18">
        <v>0</v>
      </c>
      <c r="M785" s="18">
        <v>0</v>
      </c>
      <c r="N785" s="18">
        <v>0</v>
      </c>
      <c r="O785" s="18">
        <v>1</v>
      </c>
      <c r="P785">
        <v>1792506438</v>
      </c>
      <c r="Q785">
        <v>2098</v>
      </c>
      <c r="R785" t="s">
        <v>289</v>
      </c>
      <c r="S785" t="s">
        <v>147</v>
      </c>
      <c r="T785">
        <v>0</v>
      </c>
      <c r="U785" t="s">
        <v>148</v>
      </c>
      <c r="V785">
        <f>MATCH(D785,Отчет!$D$1:$D$65536,0)</f>
        <v>100</v>
      </c>
    </row>
    <row r="786" spans="1:22" x14ac:dyDescent="0.2">
      <c r="A786" s="18">
        <v>2021894188</v>
      </c>
      <c r="B786" s="18">
        <v>4</v>
      </c>
      <c r="C786" s="18" t="s">
        <v>142</v>
      </c>
      <c r="D786" s="18">
        <v>2021875678</v>
      </c>
      <c r="E786" s="7" t="s">
        <v>60</v>
      </c>
      <c r="F786" s="18" t="s">
        <v>212</v>
      </c>
      <c r="G786" s="7" t="s">
        <v>326</v>
      </c>
      <c r="H786" s="18">
        <v>0</v>
      </c>
      <c r="I786" s="18" t="s">
        <v>145</v>
      </c>
      <c r="J786" s="18" t="s">
        <v>325</v>
      </c>
      <c r="L786" s="18">
        <v>0</v>
      </c>
      <c r="M786" s="18">
        <v>0</v>
      </c>
      <c r="N786" s="18">
        <v>1</v>
      </c>
      <c r="O786" s="18">
        <v>0</v>
      </c>
      <c r="P786">
        <v>1792506438</v>
      </c>
      <c r="Q786">
        <v>2098</v>
      </c>
      <c r="R786" t="s">
        <v>288</v>
      </c>
      <c r="S786" t="s">
        <v>147</v>
      </c>
      <c r="T786">
        <v>0</v>
      </c>
      <c r="U786" t="s">
        <v>148</v>
      </c>
      <c r="V786">
        <f>MATCH(D786,Отчет!$D$1:$D$65536,0)</f>
        <v>112</v>
      </c>
    </row>
    <row r="787" spans="1:22" x14ac:dyDescent="0.2">
      <c r="A787" s="18">
        <v>1945927672</v>
      </c>
      <c r="C787" s="18" t="s">
        <v>171</v>
      </c>
      <c r="D787" s="18">
        <v>1945850526</v>
      </c>
      <c r="E787" s="7" t="s">
        <v>93</v>
      </c>
      <c r="F787" s="18" t="s">
        <v>210</v>
      </c>
      <c r="G787" s="7" t="s">
        <v>326</v>
      </c>
      <c r="H787" s="18">
        <v>0</v>
      </c>
      <c r="I787" s="18" t="s">
        <v>145</v>
      </c>
      <c r="J787" s="18" t="s">
        <v>325</v>
      </c>
      <c r="K787" s="18">
        <v>1</v>
      </c>
      <c r="L787" s="18">
        <v>0</v>
      </c>
      <c r="M787" s="18">
        <v>0</v>
      </c>
      <c r="O787" s="18">
        <v>1</v>
      </c>
      <c r="P787">
        <v>1792506438</v>
      </c>
      <c r="Q787">
        <v>2098</v>
      </c>
      <c r="R787" t="s">
        <v>288</v>
      </c>
      <c r="S787" t="s">
        <v>147</v>
      </c>
      <c r="T787">
        <v>0</v>
      </c>
      <c r="U787" t="s">
        <v>148</v>
      </c>
      <c r="V787">
        <f>MATCH(D787,Отчет!$D$1:$D$65536,0)</f>
        <v>115</v>
      </c>
    </row>
    <row r="788" spans="1:22" x14ac:dyDescent="0.2">
      <c r="A788" s="18">
        <v>2200144008</v>
      </c>
      <c r="B788" s="18">
        <v>10</v>
      </c>
      <c r="C788" s="18" t="s">
        <v>171</v>
      </c>
      <c r="D788" s="18">
        <v>1171523883</v>
      </c>
      <c r="E788" s="7" t="s">
        <v>113</v>
      </c>
      <c r="F788" s="18" t="s">
        <v>197</v>
      </c>
      <c r="G788" s="7" t="s">
        <v>327</v>
      </c>
      <c r="H788" s="18">
        <v>0</v>
      </c>
      <c r="I788" s="18" t="s">
        <v>145</v>
      </c>
      <c r="J788" s="18" t="s">
        <v>325</v>
      </c>
      <c r="L788" s="18">
        <v>0</v>
      </c>
      <c r="M788" s="18">
        <v>0</v>
      </c>
      <c r="N788" s="18">
        <v>1</v>
      </c>
      <c r="O788" s="18">
        <v>1</v>
      </c>
      <c r="T788">
        <v>0</v>
      </c>
      <c r="U788" t="s">
        <v>148</v>
      </c>
      <c r="V788">
        <f>MATCH(D788,Отчет!$D$1:$D$65536,0)</f>
        <v>23</v>
      </c>
    </row>
    <row r="789" spans="1:22" x14ac:dyDescent="0.2">
      <c r="A789" s="18">
        <v>2209290453</v>
      </c>
      <c r="B789" s="18">
        <v>10</v>
      </c>
      <c r="C789" s="18" t="s">
        <v>142</v>
      </c>
      <c r="D789" s="18">
        <v>1171522750</v>
      </c>
      <c r="E789" s="7" t="s">
        <v>133</v>
      </c>
      <c r="F789" s="18" t="s">
        <v>176</v>
      </c>
      <c r="G789" s="7" t="s">
        <v>327</v>
      </c>
      <c r="H789" s="18">
        <v>0</v>
      </c>
      <c r="I789" s="18" t="s">
        <v>145</v>
      </c>
      <c r="J789" s="18" t="s">
        <v>325</v>
      </c>
      <c r="L789" s="18">
        <v>0</v>
      </c>
      <c r="M789" s="18">
        <v>0</v>
      </c>
      <c r="N789" s="18">
        <v>1</v>
      </c>
      <c r="O789" s="18">
        <v>1</v>
      </c>
      <c r="T789">
        <v>0</v>
      </c>
      <c r="U789" t="s">
        <v>148</v>
      </c>
      <c r="V789">
        <f>MATCH(D789,Отчет!$D$1:$D$65536,0)</f>
        <v>13</v>
      </c>
    </row>
    <row r="790" spans="1:22" x14ac:dyDescent="0.2">
      <c r="A790" s="18">
        <v>2209289186</v>
      </c>
      <c r="B790" s="18">
        <v>10</v>
      </c>
      <c r="C790" s="18" t="s">
        <v>152</v>
      </c>
      <c r="D790" s="18">
        <v>1171523334</v>
      </c>
      <c r="E790" s="7" t="s">
        <v>78</v>
      </c>
      <c r="F790" s="18" t="s">
        <v>184</v>
      </c>
      <c r="G790" s="7" t="s">
        <v>327</v>
      </c>
      <c r="H790" s="18">
        <v>0</v>
      </c>
      <c r="I790" s="18" t="s">
        <v>145</v>
      </c>
      <c r="J790" s="18" t="s">
        <v>325</v>
      </c>
      <c r="L790" s="18">
        <v>0</v>
      </c>
      <c r="M790" s="18">
        <v>0</v>
      </c>
      <c r="N790" s="18">
        <v>1</v>
      </c>
      <c r="O790" s="18">
        <v>1</v>
      </c>
      <c r="T790">
        <v>0</v>
      </c>
      <c r="U790" t="s">
        <v>148</v>
      </c>
      <c r="V790">
        <f>MATCH(D790,Отчет!$D$1:$D$65536,0)</f>
        <v>12</v>
      </c>
    </row>
    <row r="791" spans="1:22" x14ac:dyDescent="0.2">
      <c r="A791" s="18">
        <v>2247959400</v>
      </c>
      <c r="C791" s="18" t="s">
        <v>152</v>
      </c>
      <c r="D791" s="18">
        <v>1171520210</v>
      </c>
      <c r="E791" s="7" t="s">
        <v>64</v>
      </c>
      <c r="F791" s="18" t="s">
        <v>229</v>
      </c>
      <c r="G791" s="7" t="s">
        <v>328</v>
      </c>
      <c r="H791" s="18">
        <v>0</v>
      </c>
      <c r="I791" s="18" t="s">
        <v>145</v>
      </c>
      <c r="J791" s="18" t="s">
        <v>325</v>
      </c>
      <c r="L791" s="18">
        <v>0</v>
      </c>
      <c r="M791" s="18">
        <v>0</v>
      </c>
      <c r="N791" s="18">
        <v>1</v>
      </c>
      <c r="O791" s="18">
        <v>0</v>
      </c>
      <c r="T791">
        <v>0</v>
      </c>
      <c r="U791" t="s">
        <v>148</v>
      </c>
      <c r="V791">
        <f>MATCH(D791,Отчет!$D$1:$D$65536,0)</f>
        <v>36</v>
      </c>
    </row>
    <row r="792" spans="1:22" x14ac:dyDescent="0.2">
      <c r="A792" s="18">
        <v>2247966780</v>
      </c>
      <c r="C792" s="18" t="s">
        <v>171</v>
      </c>
      <c r="D792" s="18">
        <v>1171523883</v>
      </c>
      <c r="E792" s="7" t="s">
        <v>113</v>
      </c>
      <c r="F792" s="18" t="s">
        <v>197</v>
      </c>
      <c r="G792" s="7" t="s">
        <v>328</v>
      </c>
      <c r="H792" s="18">
        <v>0</v>
      </c>
      <c r="I792" s="18" t="s">
        <v>145</v>
      </c>
      <c r="J792" s="18" t="s">
        <v>325</v>
      </c>
      <c r="L792" s="18">
        <v>0</v>
      </c>
      <c r="M792" s="18">
        <v>0</v>
      </c>
      <c r="N792" s="18">
        <v>1</v>
      </c>
      <c r="O792" s="18">
        <v>1</v>
      </c>
      <c r="T792">
        <v>0</v>
      </c>
      <c r="U792" t="s">
        <v>148</v>
      </c>
      <c r="V792">
        <f>MATCH(D792,Отчет!$D$1:$D$65536,0)</f>
        <v>23</v>
      </c>
    </row>
    <row r="793" spans="1:22" x14ac:dyDescent="0.2">
      <c r="A793" s="18">
        <v>2095065708</v>
      </c>
      <c r="B793" s="18">
        <v>7</v>
      </c>
      <c r="C793" s="18" t="s">
        <v>171</v>
      </c>
      <c r="D793" s="18">
        <v>1171523883</v>
      </c>
      <c r="E793" s="7" t="s">
        <v>113</v>
      </c>
      <c r="F793" s="18" t="s">
        <v>197</v>
      </c>
      <c r="G793" s="7" t="s">
        <v>329</v>
      </c>
      <c r="H793" s="18">
        <v>0</v>
      </c>
      <c r="I793" s="18" t="s">
        <v>145</v>
      </c>
      <c r="J793" s="18" t="s">
        <v>325</v>
      </c>
      <c r="L793" s="18">
        <v>0</v>
      </c>
      <c r="M793" s="18">
        <v>0</v>
      </c>
      <c r="N793" s="18">
        <v>1</v>
      </c>
      <c r="O793" s="18">
        <v>1</v>
      </c>
      <c r="T793">
        <v>0</v>
      </c>
      <c r="U793" t="s">
        <v>148</v>
      </c>
      <c r="V793">
        <f>MATCH(D793,Отчет!$D$1:$D$65536,0)</f>
        <v>23</v>
      </c>
    </row>
    <row r="794" spans="1:22" x14ac:dyDescent="0.2">
      <c r="A794" s="18">
        <v>2095065955</v>
      </c>
      <c r="B794" s="18">
        <v>8</v>
      </c>
      <c r="C794" s="18" t="s">
        <v>171</v>
      </c>
      <c r="D794" s="18">
        <v>1171519769</v>
      </c>
      <c r="E794" s="7" t="s">
        <v>104</v>
      </c>
      <c r="F794" s="18" t="s">
        <v>222</v>
      </c>
      <c r="G794" s="7" t="s">
        <v>329</v>
      </c>
      <c r="H794" s="18">
        <v>0</v>
      </c>
      <c r="I794" s="18" t="s">
        <v>145</v>
      </c>
      <c r="J794" s="18" t="s">
        <v>325</v>
      </c>
      <c r="L794" s="18">
        <v>0</v>
      </c>
      <c r="M794" s="18">
        <v>0</v>
      </c>
      <c r="N794" s="18">
        <v>1</v>
      </c>
      <c r="O794" s="18">
        <v>1</v>
      </c>
      <c r="T794">
        <v>0</v>
      </c>
      <c r="U794" t="s">
        <v>148</v>
      </c>
      <c r="V794">
        <f>MATCH(D794,Отчет!$D$1:$D$65536,0)</f>
        <v>33</v>
      </c>
    </row>
    <row r="795" spans="1:22" x14ac:dyDescent="0.2">
      <c r="A795" s="18">
        <v>2095065984</v>
      </c>
      <c r="B795" s="18">
        <v>7</v>
      </c>
      <c r="C795" s="18" t="s">
        <v>152</v>
      </c>
      <c r="D795" s="18">
        <v>1171521981</v>
      </c>
      <c r="E795" s="7" t="s">
        <v>70</v>
      </c>
      <c r="F795" s="18" t="s">
        <v>256</v>
      </c>
      <c r="G795" s="7" t="s">
        <v>329</v>
      </c>
      <c r="H795" s="18">
        <v>0</v>
      </c>
      <c r="I795" s="18" t="s">
        <v>145</v>
      </c>
      <c r="J795" s="18" t="s">
        <v>325</v>
      </c>
      <c r="L795" s="18">
        <v>0</v>
      </c>
      <c r="M795" s="18">
        <v>0</v>
      </c>
      <c r="N795" s="18">
        <v>1</v>
      </c>
      <c r="O795" s="18">
        <v>0</v>
      </c>
      <c r="T795">
        <v>0</v>
      </c>
      <c r="U795" t="s">
        <v>148</v>
      </c>
      <c r="V795">
        <f>MATCH(D795,Отчет!$D$1:$D$65536,0)</f>
        <v>79</v>
      </c>
    </row>
    <row r="796" spans="1:22" x14ac:dyDescent="0.2">
      <c r="A796" s="18">
        <v>2095065576</v>
      </c>
      <c r="B796" s="18">
        <v>7</v>
      </c>
      <c r="C796" s="18" t="s">
        <v>152</v>
      </c>
      <c r="D796" s="18">
        <v>1171521848</v>
      </c>
      <c r="E796" s="7" t="s">
        <v>81</v>
      </c>
      <c r="F796" s="18" t="s">
        <v>254</v>
      </c>
      <c r="G796" s="7" t="s">
        <v>329</v>
      </c>
      <c r="H796" s="18">
        <v>0</v>
      </c>
      <c r="I796" s="18" t="s">
        <v>145</v>
      </c>
      <c r="J796" s="18" t="s">
        <v>325</v>
      </c>
      <c r="L796" s="18">
        <v>0</v>
      </c>
      <c r="M796" s="18">
        <v>0</v>
      </c>
      <c r="N796" s="18">
        <v>1</v>
      </c>
      <c r="O796" s="18">
        <v>1</v>
      </c>
      <c r="T796">
        <v>0</v>
      </c>
      <c r="U796" t="s">
        <v>148</v>
      </c>
      <c r="V796">
        <f>MATCH(D796,Отчет!$D$1:$D$65536,0)</f>
        <v>66</v>
      </c>
    </row>
    <row r="797" spans="1:22" x14ac:dyDescent="0.2">
      <c r="A797" s="18">
        <v>1950805820</v>
      </c>
      <c r="B797" s="18">
        <v>8</v>
      </c>
      <c r="C797" s="18" t="s">
        <v>160</v>
      </c>
      <c r="D797" s="18">
        <v>1181080296</v>
      </c>
      <c r="E797" s="7" t="s">
        <v>51</v>
      </c>
      <c r="F797" s="18" t="s">
        <v>204</v>
      </c>
      <c r="G797" s="7" t="s">
        <v>330</v>
      </c>
      <c r="H797" s="18">
        <v>5</v>
      </c>
      <c r="I797" s="18" t="s">
        <v>145</v>
      </c>
      <c r="J797" s="18" t="s">
        <v>325</v>
      </c>
      <c r="L797" s="18">
        <v>0</v>
      </c>
      <c r="M797" s="18">
        <v>0</v>
      </c>
      <c r="N797" s="18">
        <v>1</v>
      </c>
      <c r="O797" s="18">
        <v>1</v>
      </c>
      <c r="P797">
        <v>1861218758</v>
      </c>
      <c r="Q797">
        <v>2098</v>
      </c>
      <c r="S797" t="s">
        <v>299</v>
      </c>
      <c r="T797">
        <v>0</v>
      </c>
      <c r="U797" t="s">
        <v>148</v>
      </c>
      <c r="V797">
        <f>MATCH(D797,Отчет!$D$1:$D$65536,0)</f>
        <v>57</v>
      </c>
    </row>
    <row r="798" spans="1:22" x14ac:dyDescent="0.2">
      <c r="A798" s="18">
        <v>1840004862</v>
      </c>
      <c r="B798" s="18">
        <v>8</v>
      </c>
      <c r="C798" s="18" t="s">
        <v>171</v>
      </c>
      <c r="D798" s="18">
        <v>1171522717</v>
      </c>
      <c r="E798" s="7" t="s">
        <v>96</v>
      </c>
      <c r="F798" s="18" t="s">
        <v>175</v>
      </c>
      <c r="G798" s="7" t="s">
        <v>173</v>
      </c>
      <c r="H798" s="18">
        <v>4</v>
      </c>
      <c r="I798" s="18" t="s">
        <v>145</v>
      </c>
      <c r="J798" s="18" t="s">
        <v>325</v>
      </c>
      <c r="L798" s="18">
        <v>32</v>
      </c>
      <c r="M798" s="18">
        <v>4</v>
      </c>
      <c r="N798" s="18">
        <v>1</v>
      </c>
      <c r="O798" s="18">
        <v>1</v>
      </c>
      <c r="P798">
        <v>1753583973</v>
      </c>
      <c r="Q798">
        <v>2098</v>
      </c>
      <c r="S798" t="s">
        <v>174</v>
      </c>
      <c r="T798">
        <v>0</v>
      </c>
      <c r="U798" t="s">
        <v>148</v>
      </c>
      <c r="V798">
        <f>MATCH(D798,Отчет!$D$1:$D$65536,0)</f>
        <v>28</v>
      </c>
    </row>
    <row r="799" spans="1:22" x14ac:dyDescent="0.2">
      <c r="A799" s="18">
        <v>1840004709</v>
      </c>
      <c r="B799" s="18">
        <v>10</v>
      </c>
      <c r="C799" s="18" t="s">
        <v>142</v>
      </c>
      <c r="D799" s="18">
        <v>1171522750</v>
      </c>
      <c r="E799" s="7" t="s">
        <v>133</v>
      </c>
      <c r="F799" s="18" t="s">
        <v>176</v>
      </c>
      <c r="G799" s="7" t="s">
        <v>173</v>
      </c>
      <c r="H799" s="18">
        <v>4</v>
      </c>
      <c r="I799" s="18" t="s">
        <v>145</v>
      </c>
      <c r="J799" s="18" t="s">
        <v>325</v>
      </c>
      <c r="L799" s="18">
        <v>40</v>
      </c>
      <c r="M799" s="18">
        <v>4</v>
      </c>
      <c r="N799" s="18">
        <v>1</v>
      </c>
      <c r="O799" s="18">
        <v>1</v>
      </c>
      <c r="P799">
        <v>1753583973</v>
      </c>
      <c r="Q799">
        <v>2098</v>
      </c>
      <c r="S799" t="s">
        <v>174</v>
      </c>
      <c r="T799">
        <v>0</v>
      </c>
      <c r="U799" t="s">
        <v>148</v>
      </c>
      <c r="V799">
        <f>MATCH(D799,Отчет!$D$1:$D$65536,0)</f>
        <v>13</v>
      </c>
    </row>
    <row r="800" spans="1:22" x14ac:dyDescent="0.2">
      <c r="A800" s="18">
        <v>1840004739</v>
      </c>
      <c r="B800" s="18">
        <v>8</v>
      </c>
      <c r="C800" s="18" t="s">
        <v>142</v>
      </c>
      <c r="D800" s="18">
        <v>1171522780</v>
      </c>
      <c r="E800" s="7" t="s">
        <v>134</v>
      </c>
      <c r="F800" s="18" t="s">
        <v>169</v>
      </c>
      <c r="G800" s="7" t="s">
        <v>173</v>
      </c>
      <c r="H800" s="18">
        <v>4</v>
      </c>
      <c r="I800" s="18" t="s">
        <v>145</v>
      </c>
      <c r="J800" s="18" t="s">
        <v>325</v>
      </c>
      <c r="L800" s="18">
        <v>32</v>
      </c>
      <c r="M800" s="18">
        <v>4</v>
      </c>
      <c r="N800" s="18">
        <v>1</v>
      </c>
      <c r="O800" s="18">
        <v>1</v>
      </c>
      <c r="P800">
        <v>1753583973</v>
      </c>
      <c r="Q800">
        <v>2098</v>
      </c>
      <c r="R800" t="s">
        <v>179</v>
      </c>
      <c r="S800" t="s">
        <v>174</v>
      </c>
      <c r="T800">
        <v>0</v>
      </c>
      <c r="U800" t="s">
        <v>148</v>
      </c>
      <c r="V800">
        <f>MATCH(D800,Отчет!$D$1:$D$65536,0)</f>
        <v>94</v>
      </c>
    </row>
    <row r="801" spans="1:22" x14ac:dyDescent="0.2">
      <c r="A801" s="18">
        <v>1840003640</v>
      </c>
      <c r="B801" s="18">
        <v>6</v>
      </c>
      <c r="C801" s="18" t="s">
        <v>152</v>
      </c>
      <c r="D801" s="18">
        <v>1171523010</v>
      </c>
      <c r="E801" s="7" t="s">
        <v>72</v>
      </c>
      <c r="F801" s="18" t="s">
        <v>178</v>
      </c>
      <c r="G801" s="7" t="s">
        <v>173</v>
      </c>
      <c r="H801" s="18">
        <v>4</v>
      </c>
      <c r="I801" s="18" t="s">
        <v>145</v>
      </c>
      <c r="J801" s="18" t="s">
        <v>325</v>
      </c>
      <c r="L801" s="18">
        <v>24</v>
      </c>
      <c r="M801" s="18">
        <v>4</v>
      </c>
      <c r="N801" s="18">
        <v>1</v>
      </c>
      <c r="O801" s="18">
        <v>1</v>
      </c>
      <c r="P801">
        <v>1753583973</v>
      </c>
      <c r="Q801">
        <v>2098</v>
      </c>
      <c r="R801" t="s">
        <v>179</v>
      </c>
      <c r="S801" t="s">
        <v>174</v>
      </c>
      <c r="T801">
        <v>0</v>
      </c>
      <c r="U801" t="s">
        <v>148</v>
      </c>
      <c r="V801">
        <f>MATCH(D801,Отчет!$D$1:$D$65536,0)</f>
        <v>65</v>
      </c>
    </row>
    <row r="802" spans="1:22" x14ac:dyDescent="0.2">
      <c r="A802" s="18">
        <v>1840004591</v>
      </c>
      <c r="B802" s="18">
        <v>10</v>
      </c>
      <c r="C802" s="18" t="s">
        <v>142</v>
      </c>
      <c r="D802" s="18">
        <v>1171523058</v>
      </c>
      <c r="E802" s="7" t="s">
        <v>101</v>
      </c>
      <c r="F802" s="18" t="s">
        <v>151</v>
      </c>
      <c r="G802" s="7" t="s">
        <v>173</v>
      </c>
      <c r="H802" s="18">
        <v>4</v>
      </c>
      <c r="I802" s="18" t="s">
        <v>145</v>
      </c>
      <c r="J802" s="18" t="s">
        <v>325</v>
      </c>
      <c r="L802" s="18">
        <v>40</v>
      </c>
      <c r="M802" s="18">
        <v>4</v>
      </c>
      <c r="N802" s="18">
        <v>1</v>
      </c>
      <c r="O802" s="18">
        <v>1</v>
      </c>
      <c r="P802">
        <v>1753583973</v>
      </c>
      <c r="Q802">
        <v>2098</v>
      </c>
      <c r="R802" t="s">
        <v>179</v>
      </c>
      <c r="S802" t="s">
        <v>174</v>
      </c>
      <c r="T802">
        <v>0</v>
      </c>
      <c r="U802" t="s">
        <v>148</v>
      </c>
      <c r="V802">
        <f>MATCH(D802,Отчет!$D$1:$D$65536,0)</f>
        <v>87</v>
      </c>
    </row>
    <row r="803" spans="1:22" x14ac:dyDescent="0.2">
      <c r="A803" s="18">
        <v>1840004267</v>
      </c>
      <c r="B803" s="18">
        <v>7</v>
      </c>
      <c r="C803" s="18" t="s">
        <v>142</v>
      </c>
      <c r="D803" s="18">
        <v>1171523094</v>
      </c>
      <c r="E803" s="7" t="s">
        <v>88</v>
      </c>
      <c r="F803" s="18" t="s">
        <v>180</v>
      </c>
      <c r="G803" s="7" t="s">
        <v>173</v>
      </c>
      <c r="H803" s="18">
        <v>4</v>
      </c>
      <c r="I803" s="18" t="s">
        <v>145</v>
      </c>
      <c r="J803" s="18" t="s">
        <v>325</v>
      </c>
      <c r="L803" s="18">
        <v>28</v>
      </c>
      <c r="M803" s="18">
        <v>4</v>
      </c>
      <c r="N803" s="18">
        <v>1</v>
      </c>
      <c r="O803" s="18">
        <v>1</v>
      </c>
      <c r="P803">
        <v>1753583973</v>
      </c>
      <c r="Q803">
        <v>2098</v>
      </c>
      <c r="S803" t="s">
        <v>174</v>
      </c>
      <c r="T803">
        <v>0</v>
      </c>
      <c r="U803" t="s">
        <v>148</v>
      </c>
      <c r="V803">
        <f>MATCH(D803,Отчет!$D$1:$D$65536,0)</f>
        <v>45</v>
      </c>
    </row>
    <row r="804" spans="1:22" x14ac:dyDescent="0.2">
      <c r="A804" s="18">
        <v>1840002755</v>
      </c>
      <c r="B804" s="18">
        <v>9</v>
      </c>
      <c r="C804" s="18" t="s">
        <v>160</v>
      </c>
      <c r="D804" s="18">
        <v>1171523122</v>
      </c>
      <c r="E804" s="7" t="s">
        <v>62</v>
      </c>
      <c r="F804" s="18" t="s">
        <v>168</v>
      </c>
      <c r="G804" s="7" t="s">
        <v>173</v>
      </c>
      <c r="H804" s="18">
        <v>4</v>
      </c>
      <c r="I804" s="18" t="s">
        <v>145</v>
      </c>
      <c r="J804" s="18" t="s">
        <v>325</v>
      </c>
      <c r="L804" s="18">
        <v>36</v>
      </c>
      <c r="M804" s="18">
        <v>4</v>
      </c>
      <c r="N804" s="18">
        <v>1</v>
      </c>
      <c r="O804" s="18">
        <v>1</v>
      </c>
      <c r="P804">
        <v>1753583973</v>
      </c>
      <c r="Q804">
        <v>2098</v>
      </c>
      <c r="S804" t="s">
        <v>174</v>
      </c>
      <c r="T804">
        <v>0</v>
      </c>
      <c r="U804" t="s">
        <v>148</v>
      </c>
      <c r="V804">
        <f>MATCH(D804,Отчет!$D$1:$D$65536,0)</f>
        <v>17</v>
      </c>
    </row>
    <row r="805" spans="1:22" x14ac:dyDescent="0.2">
      <c r="A805" s="18">
        <v>1840003990</v>
      </c>
      <c r="B805" s="18">
        <v>10</v>
      </c>
      <c r="C805" s="18" t="s">
        <v>152</v>
      </c>
      <c r="D805" s="18">
        <v>1171523154</v>
      </c>
      <c r="E805" s="7" t="s">
        <v>132</v>
      </c>
      <c r="F805" s="18" t="s">
        <v>164</v>
      </c>
      <c r="G805" s="7" t="s">
        <v>173</v>
      </c>
      <c r="H805" s="18">
        <v>4</v>
      </c>
      <c r="I805" s="18" t="s">
        <v>145</v>
      </c>
      <c r="J805" s="18" t="s">
        <v>325</v>
      </c>
      <c r="L805" s="18">
        <v>40</v>
      </c>
      <c r="M805" s="18">
        <v>4</v>
      </c>
      <c r="N805" s="18">
        <v>1</v>
      </c>
      <c r="O805" s="18">
        <v>1</v>
      </c>
      <c r="P805">
        <v>1753583973</v>
      </c>
      <c r="Q805">
        <v>2098</v>
      </c>
      <c r="S805" t="s">
        <v>174</v>
      </c>
      <c r="T805">
        <v>0</v>
      </c>
      <c r="U805" t="s">
        <v>148</v>
      </c>
      <c r="V805">
        <f>MATCH(D805,Отчет!$D$1:$D$65536,0)</f>
        <v>15</v>
      </c>
    </row>
    <row r="806" spans="1:22" x14ac:dyDescent="0.2">
      <c r="A806" s="18">
        <v>1840002635</v>
      </c>
      <c r="B806" s="18">
        <v>9</v>
      </c>
      <c r="C806" s="18" t="s">
        <v>160</v>
      </c>
      <c r="D806" s="18">
        <v>1171523186</v>
      </c>
      <c r="E806" s="7" t="s">
        <v>57</v>
      </c>
      <c r="F806" s="18" t="s">
        <v>181</v>
      </c>
      <c r="G806" s="7" t="s">
        <v>173</v>
      </c>
      <c r="H806" s="18">
        <v>4</v>
      </c>
      <c r="I806" s="18" t="s">
        <v>145</v>
      </c>
      <c r="J806" s="18" t="s">
        <v>325</v>
      </c>
      <c r="L806" s="18">
        <v>36</v>
      </c>
      <c r="M806" s="18">
        <v>4</v>
      </c>
      <c r="N806" s="18">
        <v>1</v>
      </c>
      <c r="O806" s="18">
        <v>1</v>
      </c>
      <c r="P806">
        <v>1753583973</v>
      </c>
      <c r="Q806">
        <v>2098</v>
      </c>
      <c r="S806" t="s">
        <v>174</v>
      </c>
      <c r="T806">
        <v>0</v>
      </c>
      <c r="U806" t="s">
        <v>148</v>
      </c>
      <c r="V806">
        <f>MATCH(D806,Отчет!$D$1:$D$65536,0)</f>
        <v>22</v>
      </c>
    </row>
    <row r="807" spans="1:22" x14ac:dyDescent="0.2">
      <c r="A807" s="18">
        <v>1840004929</v>
      </c>
      <c r="B807" s="18">
        <v>8</v>
      </c>
      <c r="C807" s="18" t="s">
        <v>171</v>
      </c>
      <c r="D807" s="18">
        <v>1171523226</v>
      </c>
      <c r="E807" s="7" t="s">
        <v>103</v>
      </c>
      <c r="F807" s="18" t="s">
        <v>182</v>
      </c>
      <c r="G807" s="7" t="s">
        <v>173</v>
      </c>
      <c r="H807" s="18">
        <v>4</v>
      </c>
      <c r="I807" s="18" t="s">
        <v>145</v>
      </c>
      <c r="J807" s="18" t="s">
        <v>325</v>
      </c>
      <c r="L807" s="18">
        <v>32</v>
      </c>
      <c r="M807" s="18">
        <v>4</v>
      </c>
      <c r="N807" s="18">
        <v>1</v>
      </c>
      <c r="O807" s="18">
        <v>1</v>
      </c>
      <c r="P807">
        <v>1753583973</v>
      </c>
      <c r="Q807">
        <v>2098</v>
      </c>
      <c r="S807" t="s">
        <v>174</v>
      </c>
      <c r="T807">
        <v>0</v>
      </c>
      <c r="U807" t="s">
        <v>148</v>
      </c>
      <c r="V807">
        <f>MATCH(D807,Отчет!$D$1:$D$65536,0)</f>
        <v>35</v>
      </c>
    </row>
    <row r="808" spans="1:22" x14ac:dyDescent="0.2">
      <c r="A808" s="18">
        <v>1840003565</v>
      </c>
      <c r="B808" s="18">
        <v>9</v>
      </c>
      <c r="C808" s="18" t="s">
        <v>152</v>
      </c>
      <c r="D808" s="18">
        <v>1171523258</v>
      </c>
      <c r="E808" s="7" t="s">
        <v>74</v>
      </c>
      <c r="F808" s="18" t="s">
        <v>183</v>
      </c>
      <c r="G808" s="7" t="s">
        <v>173</v>
      </c>
      <c r="H808" s="18">
        <v>4</v>
      </c>
      <c r="I808" s="18" t="s">
        <v>145</v>
      </c>
      <c r="J808" s="18" t="s">
        <v>325</v>
      </c>
      <c r="L808" s="18">
        <v>36</v>
      </c>
      <c r="M808" s="18">
        <v>4</v>
      </c>
      <c r="N808" s="18">
        <v>1</v>
      </c>
      <c r="O808" s="18">
        <v>1</v>
      </c>
      <c r="P808">
        <v>1753583973</v>
      </c>
      <c r="Q808">
        <v>2098</v>
      </c>
      <c r="S808" t="s">
        <v>174</v>
      </c>
      <c r="T808">
        <v>0</v>
      </c>
      <c r="U808" t="s">
        <v>148</v>
      </c>
      <c r="V808">
        <f>MATCH(D808,Отчет!$D$1:$D$65536,0)</f>
        <v>55</v>
      </c>
    </row>
    <row r="809" spans="1:22" x14ac:dyDescent="0.2">
      <c r="A809" s="18">
        <v>1840003732</v>
      </c>
      <c r="B809" s="18">
        <v>9</v>
      </c>
      <c r="C809" s="18" t="s">
        <v>152</v>
      </c>
      <c r="D809" s="18">
        <v>1171523334</v>
      </c>
      <c r="E809" s="7" t="s">
        <v>78</v>
      </c>
      <c r="F809" s="18" t="s">
        <v>184</v>
      </c>
      <c r="G809" s="7" t="s">
        <v>173</v>
      </c>
      <c r="H809" s="18">
        <v>4</v>
      </c>
      <c r="I809" s="18" t="s">
        <v>145</v>
      </c>
      <c r="J809" s="18" t="s">
        <v>325</v>
      </c>
      <c r="L809" s="18">
        <v>36</v>
      </c>
      <c r="M809" s="18">
        <v>4</v>
      </c>
      <c r="N809" s="18">
        <v>1</v>
      </c>
      <c r="O809" s="18">
        <v>1</v>
      </c>
      <c r="P809">
        <v>1753583973</v>
      </c>
      <c r="Q809">
        <v>2098</v>
      </c>
      <c r="S809" t="s">
        <v>174</v>
      </c>
      <c r="T809">
        <v>0</v>
      </c>
      <c r="U809" t="s">
        <v>148</v>
      </c>
      <c r="V809">
        <f>MATCH(D809,Отчет!$D$1:$D$65536,0)</f>
        <v>12</v>
      </c>
    </row>
    <row r="810" spans="1:22" x14ac:dyDescent="0.2">
      <c r="A810" s="18">
        <v>1840004212</v>
      </c>
      <c r="B810" s="18">
        <v>9</v>
      </c>
      <c r="C810" s="18" t="s">
        <v>142</v>
      </c>
      <c r="D810" s="18">
        <v>1171523368</v>
      </c>
      <c r="E810" s="7" t="s">
        <v>86</v>
      </c>
      <c r="F810" s="18" t="s">
        <v>185</v>
      </c>
      <c r="G810" s="7" t="s">
        <v>173</v>
      </c>
      <c r="H810" s="18">
        <v>4</v>
      </c>
      <c r="I810" s="18" t="s">
        <v>145</v>
      </c>
      <c r="J810" s="18" t="s">
        <v>325</v>
      </c>
      <c r="L810" s="18">
        <v>36</v>
      </c>
      <c r="M810" s="18">
        <v>4</v>
      </c>
      <c r="N810" s="18">
        <v>1</v>
      </c>
      <c r="O810" s="18">
        <v>1</v>
      </c>
      <c r="P810">
        <v>1753583973</v>
      </c>
      <c r="Q810">
        <v>2098</v>
      </c>
      <c r="R810" t="s">
        <v>179</v>
      </c>
      <c r="S810" t="s">
        <v>174</v>
      </c>
      <c r="T810">
        <v>0</v>
      </c>
      <c r="U810" t="s">
        <v>148</v>
      </c>
      <c r="V810">
        <f>MATCH(D810,Отчет!$D$1:$D$65536,0)</f>
        <v>26</v>
      </c>
    </row>
    <row r="811" spans="1:22" x14ac:dyDescent="0.2">
      <c r="A811" s="18">
        <v>1840003342</v>
      </c>
      <c r="B811" s="18">
        <v>10</v>
      </c>
      <c r="C811" s="18" t="s">
        <v>152</v>
      </c>
      <c r="D811" s="18">
        <v>1171523415</v>
      </c>
      <c r="E811" s="7" t="s">
        <v>66</v>
      </c>
      <c r="F811" s="18" t="s">
        <v>186</v>
      </c>
      <c r="G811" s="7" t="s">
        <v>173</v>
      </c>
      <c r="H811" s="18">
        <v>4</v>
      </c>
      <c r="I811" s="18" t="s">
        <v>145</v>
      </c>
      <c r="J811" s="18" t="s">
        <v>325</v>
      </c>
      <c r="L811" s="18">
        <v>40</v>
      </c>
      <c r="M811" s="18">
        <v>4</v>
      </c>
      <c r="N811" s="18">
        <v>1</v>
      </c>
      <c r="O811" s="18">
        <v>1</v>
      </c>
      <c r="P811">
        <v>1753583973</v>
      </c>
      <c r="Q811">
        <v>2098</v>
      </c>
      <c r="S811" t="s">
        <v>174</v>
      </c>
      <c r="T811">
        <v>0</v>
      </c>
      <c r="U811" t="s">
        <v>148</v>
      </c>
      <c r="V811">
        <f>MATCH(D811,Отчет!$D$1:$D$65536,0)</f>
        <v>14</v>
      </c>
    </row>
    <row r="812" spans="1:22" x14ac:dyDescent="0.2">
      <c r="A812" s="18">
        <v>1840004078</v>
      </c>
      <c r="B812" s="18">
        <v>10</v>
      </c>
      <c r="C812" s="18" t="s">
        <v>142</v>
      </c>
      <c r="D812" s="18">
        <v>1171523447</v>
      </c>
      <c r="E812" s="7" t="s">
        <v>82</v>
      </c>
      <c r="F812" s="18" t="s">
        <v>187</v>
      </c>
      <c r="G812" s="7" t="s">
        <v>173</v>
      </c>
      <c r="H812" s="18">
        <v>4</v>
      </c>
      <c r="I812" s="18" t="s">
        <v>145</v>
      </c>
      <c r="J812" s="18" t="s">
        <v>325</v>
      </c>
      <c r="L812" s="18">
        <v>40</v>
      </c>
      <c r="M812" s="18">
        <v>4</v>
      </c>
      <c r="N812" s="18">
        <v>1</v>
      </c>
      <c r="O812" s="18">
        <v>1</v>
      </c>
      <c r="P812">
        <v>1753583973</v>
      </c>
      <c r="Q812">
        <v>2098</v>
      </c>
      <c r="S812" t="s">
        <v>174</v>
      </c>
      <c r="T812">
        <v>0</v>
      </c>
      <c r="U812" t="s">
        <v>148</v>
      </c>
      <c r="V812">
        <f>MATCH(D812,Отчет!$D$1:$D$65536,0)</f>
        <v>16</v>
      </c>
    </row>
    <row r="813" spans="1:22" x14ac:dyDescent="0.2">
      <c r="A813" s="18">
        <v>1840002459</v>
      </c>
      <c r="B813" s="18">
        <v>9</v>
      </c>
      <c r="C813" s="18" t="s">
        <v>160</v>
      </c>
      <c r="D813" s="18">
        <v>1171523483</v>
      </c>
      <c r="E813" s="7" t="s">
        <v>49</v>
      </c>
      <c r="F813" s="18" t="s">
        <v>188</v>
      </c>
      <c r="G813" s="7" t="s">
        <v>173</v>
      </c>
      <c r="H813" s="18">
        <v>4</v>
      </c>
      <c r="I813" s="18" t="s">
        <v>145</v>
      </c>
      <c r="J813" s="18" t="s">
        <v>325</v>
      </c>
      <c r="L813" s="18">
        <v>36</v>
      </c>
      <c r="M813" s="18">
        <v>4</v>
      </c>
      <c r="N813" s="18">
        <v>1</v>
      </c>
      <c r="O813" s="18">
        <v>1</v>
      </c>
      <c r="P813">
        <v>1753583973</v>
      </c>
      <c r="Q813">
        <v>2098</v>
      </c>
      <c r="S813" t="s">
        <v>174</v>
      </c>
      <c r="T813">
        <v>0</v>
      </c>
      <c r="U813" t="s">
        <v>148</v>
      </c>
      <c r="V813">
        <f>MATCH(D813,Отчет!$D$1:$D$65536,0)</f>
        <v>60</v>
      </c>
    </row>
    <row r="814" spans="1:22" x14ac:dyDescent="0.2">
      <c r="A814" s="18">
        <v>1840003256</v>
      </c>
      <c r="B814" s="18">
        <v>8</v>
      </c>
      <c r="C814" s="18" t="s">
        <v>152</v>
      </c>
      <c r="D814" s="18">
        <v>1171523511</v>
      </c>
      <c r="E814" s="7" t="s">
        <v>63</v>
      </c>
      <c r="F814" s="18" t="s">
        <v>189</v>
      </c>
      <c r="G814" s="7" t="s">
        <v>173</v>
      </c>
      <c r="H814" s="18">
        <v>4</v>
      </c>
      <c r="I814" s="18" t="s">
        <v>145</v>
      </c>
      <c r="J814" s="18" t="s">
        <v>325</v>
      </c>
      <c r="L814" s="18">
        <v>32</v>
      </c>
      <c r="M814" s="18">
        <v>4</v>
      </c>
      <c r="N814" s="18">
        <v>1</v>
      </c>
      <c r="O814" s="18">
        <v>1</v>
      </c>
      <c r="P814">
        <v>1753583973</v>
      </c>
      <c r="Q814">
        <v>2098</v>
      </c>
      <c r="S814" t="s">
        <v>174</v>
      </c>
      <c r="T814">
        <v>0</v>
      </c>
      <c r="U814" t="s">
        <v>148</v>
      </c>
      <c r="V814">
        <f>MATCH(D814,Отчет!$D$1:$D$65536,0)</f>
        <v>92</v>
      </c>
    </row>
    <row r="815" spans="1:22" x14ac:dyDescent="0.2">
      <c r="A815" s="18">
        <v>1840005379</v>
      </c>
      <c r="B815" s="18">
        <v>7</v>
      </c>
      <c r="C815" s="18" t="s">
        <v>171</v>
      </c>
      <c r="D815" s="18">
        <v>1171523547</v>
      </c>
      <c r="E815" s="7" t="s">
        <v>118</v>
      </c>
      <c r="F815" s="18" t="s">
        <v>190</v>
      </c>
      <c r="G815" s="7" t="s">
        <v>173</v>
      </c>
      <c r="H815" s="18">
        <v>4</v>
      </c>
      <c r="I815" s="18" t="s">
        <v>145</v>
      </c>
      <c r="J815" s="18" t="s">
        <v>325</v>
      </c>
      <c r="L815" s="18">
        <v>28</v>
      </c>
      <c r="M815" s="18">
        <v>4</v>
      </c>
      <c r="N815" s="18">
        <v>1</v>
      </c>
      <c r="O815" s="18">
        <v>1</v>
      </c>
      <c r="P815">
        <v>1753583973</v>
      </c>
      <c r="Q815">
        <v>2098</v>
      </c>
      <c r="S815" t="s">
        <v>174</v>
      </c>
      <c r="T815">
        <v>0</v>
      </c>
      <c r="U815" t="s">
        <v>148</v>
      </c>
      <c r="V815">
        <f>MATCH(D815,Отчет!$D$1:$D$65536,0)</f>
        <v>62</v>
      </c>
    </row>
    <row r="816" spans="1:22" x14ac:dyDescent="0.2">
      <c r="A816" s="18">
        <v>1840004382</v>
      </c>
      <c r="C816" s="18" t="s">
        <v>142</v>
      </c>
      <c r="D816" s="18">
        <v>1171523587</v>
      </c>
      <c r="E816" s="7" t="s">
        <v>92</v>
      </c>
      <c r="F816" s="18" t="s">
        <v>191</v>
      </c>
      <c r="G816" s="7" t="s">
        <v>173</v>
      </c>
      <c r="H816" s="18">
        <v>4</v>
      </c>
      <c r="I816" s="18" t="s">
        <v>145</v>
      </c>
      <c r="J816" s="18" t="s">
        <v>325</v>
      </c>
      <c r="L816" s="18">
        <v>0</v>
      </c>
      <c r="M816" s="18">
        <v>4</v>
      </c>
      <c r="O816" s="18">
        <v>1</v>
      </c>
      <c r="P816">
        <v>1753583973</v>
      </c>
      <c r="Q816">
        <v>2098</v>
      </c>
      <c r="R816" t="s">
        <v>239</v>
      </c>
      <c r="S816" t="s">
        <v>174</v>
      </c>
      <c r="T816">
        <v>0</v>
      </c>
      <c r="U816" t="s">
        <v>148</v>
      </c>
      <c r="V816">
        <f>MATCH(D816,Отчет!$D$1:$D$65536,0)</f>
        <v>107</v>
      </c>
    </row>
    <row r="817" spans="1:22" x14ac:dyDescent="0.2">
      <c r="A817" s="18">
        <v>1840005304</v>
      </c>
      <c r="B817" s="18">
        <v>9</v>
      </c>
      <c r="C817" s="18" t="s">
        <v>171</v>
      </c>
      <c r="D817" s="18">
        <v>1171523667</v>
      </c>
      <c r="E817" s="7" t="s">
        <v>116</v>
      </c>
      <c r="F817" s="18" t="s">
        <v>192</v>
      </c>
      <c r="G817" s="7" t="s">
        <v>173</v>
      </c>
      <c r="H817" s="18">
        <v>4</v>
      </c>
      <c r="I817" s="18" t="s">
        <v>145</v>
      </c>
      <c r="J817" s="18" t="s">
        <v>325</v>
      </c>
      <c r="L817" s="18">
        <v>36</v>
      </c>
      <c r="M817" s="18">
        <v>4</v>
      </c>
      <c r="N817" s="18">
        <v>1</v>
      </c>
      <c r="O817" s="18">
        <v>1</v>
      </c>
      <c r="P817">
        <v>1753583973</v>
      </c>
      <c r="Q817">
        <v>2098</v>
      </c>
      <c r="S817" t="s">
        <v>174</v>
      </c>
      <c r="T817">
        <v>0</v>
      </c>
      <c r="U817" t="s">
        <v>148</v>
      </c>
      <c r="V817">
        <f>MATCH(D817,Отчет!$D$1:$D$65536,0)</f>
        <v>37</v>
      </c>
    </row>
    <row r="818" spans="1:22" x14ac:dyDescent="0.2">
      <c r="A818" s="18">
        <v>1840005345</v>
      </c>
      <c r="B818" s="18">
        <v>8</v>
      </c>
      <c r="C818" s="18" t="s">
        <v>171</v>
      </c>
      <c r="D818" s="18">
        <v>1171523699</v>
      </c>
      <c r="E818" s="7" t="s">
        <v>117</v>
      </c>
      <c r="F818" s="18" t="s">
        <v>193</v>
      </c>
      <c r="G818" s="7" t="s">
        <v>173</v>
      </c>
      <c r="H818" s="18">
        <v>4</v>
      </c>
      <c r="I818" s="18" t="s">
        <v>145</v>
      </c>
      <c r="J818" s="18" t="s">
        <v>325</v>
      </c>
      <c r="L818" s="18">
        <v>32</v>
      </c>
      <c r="M818" s="18">
        <v>4</v>
      </c>
      <c r="N818" s="18">
        <v>1</v>
      </c>
      <c r="O818" s="18">
        <v>1</v>
      </c>
      <c r="P818">
        <v>1753583973</v>
      </c>
      <c r="Q818">
        <v>2098</v>
      </c>
      <c r="S818" t="s">
        <v>174</v>
      </c>
      <c r="T818">
        <v>0</v>
      </c>
      <c r="U818" t="s">
        <v>148</v>
      </c>
      <c r="V818">
        <f>MATCH(D818,Отчет!$D$1:$D$65536,0)</f>
        <v>69</v>
      </c>
    </row>
    <row r="819" spans="1:22" x14ac:dyDescent="0.2">
      <c r="A819" s="18">
        <v>1840002937</v>
      </c>
      <c r="B819" s="18">
        <v>8</v>
      </c>
      <c r="C819" s="18" t="s">
        <v>160</v>
      </c>
      <c r="D819" s="18">
        <v>1171523739</v>
      </c>
      <c r="E819" s="7" t="s">
        <v>122</v>
      </c>
      <c r="F819" s="18" t="s">
        <v>194</v>
      </c>
      <c r="G819" s="7" t="s">
        <v>173</v>
      </c>
      <c r="H819" s="18">
        <v>4</v>
      </c>
      <c r="I819" s="18" t="s">
        <v>145</v>
      </c>
      <c r="J819" s="18" t="s">
        <v>325</v>
      </c>
      <c r="L819" s="18">
        <v>32</v>
      </c>
      <c r="M819" s="18">
        <v>4</v>
      </c>
      <c r="N819" s="18">
        <v>1</v>
      </c>
      <c r="O819" s="18">
        <v>1</v>
      </c>
      <c r="P819">
        <v>1753583973</v>
      </c>
      <c r="Q819">
        <v>2098</v>
      </c>
      <c r="S819" t="s">
        <v>174</v>
      </c>
      <c r="T819">
        <v>0</v>
      </c>
      <c r="U819" t="s">
        <v>148</v>
      </c>
      <c r="V819">
        <f>MATCH(D819,Отчет!$D$1:$D$65536,0)</f>
        <v>93</v>
      </c>
    </row>
    <row r="820" spans="1:22" x14ac:dyDescent="0.2">
      <c r="A820" s="18">
        <v>1840004522</v>
      </c>
      <c r="B820" s="18">
        <v>9</v>
      </c>
      <c r="C820" s="18" t="s">
        <v>142</v>
      </c>
      <c r="D820" s="18">
        <v>1171523815</v>
      </c>
      <c r="E820" s="7" t="s">
        <v>99</v>
      </c>
      <c r="F820" s="18" t="s">
        <v>195</v>
      </c>
      <c r="G820" s="7" t="s">
        <v>173</v>
      </c>
      <c r="H820" s="18">
        <v>4</v>
      </c>
      <c r="I820" s="18" t="s">
        <v>145</v>
      </c>
      <c r="J820" s="18" t="s">
        <v>325</v>
      </c>
      <c r="L820" s="18">
        <v>36</v>
      </c>
      <c r="M820" s="18">
        <v>4</v>
      </c>
      <c r="N820" s="18">
        <v>1</v>
      </c>
      <c r="O820" s="18">
        <v>1</v>
      </c>
      <c r="P820">
        <v>1753583973</v>
      </c>
      <c r="Q820">
        <v>2098</v>
      </c>
      <c r="S820" t="s">
        <v>174</v>
      </c>
      <c r="T820">
        <v>0</v>
      </c>
      <c r="U820" t="s">
        <v>148</v>
      </c>
      <c r="V820">
        <f>MATCH(D820,Отчет!$D$1:$D$65536,0)</f>
        <v>39</v>
      </c>
    </row>
    <row r="821" spans="1:22" x14ac:dyDescent="0.2">
      <c r="A821" s="18">
        <v>1840002268</v>
      </c>
      <c r="B821" s="18">
        <v>7</v>
      </c>
      <c r="C821" s="18" t="s">
        <v>160</v>
      </c>
      <c r="D821" s="18">
        <v>1171523851</v>
      </c>
      <c r="E821" s="7" t="s">
        <v>40</v>
      </c>
      <c r="F821" s="18" t="s">
        <v>196</v>
      </c>
      <c r="G821" s="7" t="s">
        <v>173</v>
      </c>
      <c r="H821" s="18">
        <v>4</v>
      </c>
      <c r="I821" s="18" t="s">
        <v>145</v>
      </c>
      <c r="J821" s="18" t="s">
        <v>325</v>
      </c>
      <c r="L821" s="18">
        <v>28</v>
      </c>
      <c r="M821" s="18">
        <v>4</v>
      </c>
      <c r="N821" s="18">
        <v>1</v>
      </c>
      <c r="O821" s="18">
        <v>1</v>
      </c>
      <c r="P821">
        <v>1753583973</v>
      </c>
      <c r="Q821">
        <v>2098</v>
      </c>
      <c r="S821" t="s">
        <v>174</v>
      </c>
      <c r="T821">
        <v>0</v>
      </c>
      <c r="U821" t="s">
        <v>148</v>
      </c>
      <c r="V821">
        <f>MATCH(D821,Отчет!$D$1:$D$65536,0)</f>
        <v>86</v>
      </c>
    </row>
    <row r="822" spans="1:22" x14ac:dyDescent="0.2">
      <c r="A822" s="18">
        <v>1840005191</v>
      </c>
      <c r="B822" s="18">
        <v>10</v>
      </c>
      <c r="C822" s="18" t="s">
        <v>171</v>
      </c>
      <c r="D822" s="18">
        <v>1171523883</v>
      </c>
      <c r="E822" s="7" t="s">
        <v>113</v>
      </c>
      <c r="F822" s="18" t="s">
        <v>197</v>
      </c>
      <c r="G822" s="7" t="s">
        <v>173</v>
      </c>
      <c r="H822" s="18">
        <v>4</v>
      </c>
      <c r="I822" s="18" t="s">
        <v>145</v>
      </c>
      <c r="J822" s="18" t="s">
        <v>325</v>
      </c>
      <c r="L822" s="18">
        <v>40</v>
      </c>
      <c r="M822" s="18">
        <v>4</v>
      </c>
      <c r="N822" s="18">
        <v>1</v>
      </c>
      <c r="O822" s="18">
        <v>1</v>
      </c>
      <c r="P822">
        <v>1753583973</v>
      </c>
      <c r="Q822">
        <v>2098</v>
      </c>
      <c r="S822" t="s">
        <v>174</v>
      </c>
      <c r="T822">
        <v>0</v>
      </c>
      <c r="U822" t="s">
        <v>148</v>
      </c>
      <c r="V822">
        <f>MATCH(D822,Отчет!$D$1:$D$65536,0)</f>
        <v>23</v>
      </c>
    </row>
    <row r="823" spans="1:22" x14ac:dyDescent="0.2">
      <c r="A823" s="18">
        <v>1840002364</v>
      </c>
      <c r="B823" s="18">
        <v>8</v>
      </c>
      <c r="C823" s="18" t="s">
        <v>160</v>
      </c>
      <c r="D823" s="18">
        <v>1171548010</v>
      </c>
      <c r="E823" s="7" t="s">
        <v>45</v>
      </c>
      <c r="F823" s="18" t="s">
        <v>198</v>
      </c>
      <c r="G823" s="7" t="s">
        <v>173</v>
      </c>
      <c r="H823" s="18">
        <v>4</v>
      </c>
      <c r="I823" s="18" t="s">
        <v>145</v>
      </c>
      <c r="J823" s="18" t="s">
        <v>325</v>
      </c>
      <c r="L823" s="18">
        <v>32</v>
      </c>
      <c r="M823" s="18">
        <v>4</v>
      </c>
      <c r="N823" s="18">
        <v>1</v>
      </c>
      <c r="O823" s="18">
        <v>0</v>
      </c>
      <c r="P823">
        <v>1753583973</v>
      </c>
      <c r="Q823">
        <v>2098</v>
      </c>
      <c r="S823" t="s">
        <v>174</v>
      </c>
      <c r="T823">
        <v>0</v>
      </c>
      <c r="U823" t="s">
        <v>148</v>
      </c>
      <c r="V823">
        <f>MATCH(D823,Отчет!$D$1:$D$65536,0)</f>
        <v>43</v>
      </c>
    </row>
    <row r="824" spans="1:22" x14ac:dyDescent="0.2">
      <c r="A824" s="18">
        <v>1840004830</v>
      </c>
      <c r="B824" s="18">
        <v>4</v>
      </c>
      <c r="C824" s="18" t="s">
        <v>171</v>
      </c>
      <c r="D824" s="18">
        <v>1171592240</v>
      </c>
      <c r="E824" s="7" t="s">
        <v>55</v>
      </c>
      <c r="F824" s="18" t="s">
        <v>199</v>
      </c>
      <c r="G824" s="7" t="s">
        <v>173</v>
      </c>
      <c r="H824" s="18">
        <v>4</v>
      </c>
      <c r="I824" s="18" t="s">
        <v>145</v>
      </c>
      <c r="J824" s="18" t="s">
        <v>325</v>
      </c>
      <c r="L824" s="18">
        <v>16</v>
      </c>
      <c r="M824" s="18">
        <v>4</v>
      </c>
      <c r="N824" s="18">
        <v>1</v>
      </c>
      <c r="O824" s="18">
        <v>0</v>
      </c>
      <c r="P824">
        <v>1753583973</v>
      </c>
      <c r="Q824">
        <v>2098</v>
      </c>
      <c r="R824" t="s">
        <v>179</v>
      </c>
      <c r="S824" t="s">
        <v>174</v>
      </c>
      <c r="T824">
        <v>0</v>
      </c>
      <c r="U824" t="s">
        <v>148</v>
      </c>
      <c r="V824">
        <f>MATCH(D824,Отчет!$D$1:$D$65536,0)</f>
        <v>96</v>
      </c>
    </row>
    <row r="825" spans="1:22" x14ac:dyDescent="0.2">
      <c r="A825" s="18">
        <v>1840002297</v>
      </c>
      <c r="B825" s="18">
        <v>8</v>
      </c>
      <c r="C825" s="18" t="s">
        <v>160</v>
      </c>
      <c r="D825" s="18">
        <v>1173935831</v>
      </c>
      <c r="E825" s="7" t="s">
        <v>42</v>
      </c>
      <c r="F825" s="18" t="s">
        <v>200</v>
      </c>
      <c r="G825" s="7" t="s">
        <v>173</v>
      </c>
      <c r="H825" s="18">
        <v>4</v>
      </c>
      <c r="I825" s="18" t="s">
        <v>145</v>
      </c>
      <c r="J825" s="18" t="s">
        <v>325</v>
      </c>
      <c r="L825" s="18">
        <v>32</v>
      </c>
      <c r="M825" s="18">
        <v>4</v>
      </c>
      <c r="N825" s="18">
        <v>1</v>
      </c>
      <c r="O825" s="18">
        <v>0</v>
      </c>
      <c r="P825">
        <v>1753583973</v>
      </c>
      <c r="Q825">
        <v>2098</v>
      </c>
      <c r="S825" t="s">
        <v>174</v>
      </c>
      <c r="T825">
        <v>0</v>
      </c>
      <c r="U825" t="s">
        <v>148</v>
      </c>
      <c r="V825">
        <f>MATCH(D825,Отчет!$D$1:$D$65536,0)</f>
        <v>73</v>
      </c>
    </row>
    <row r="826" spans="1:22" x14ac:dyDescent="0.2">
      <c r="A826" s="18">
        <v>1840005650</v>
      </c>
      <c r="B826" s="18">
        <v>6</v>
      </c>
      <c r="C826" s="18" t="s">
        <v>171</v>
      </c>
      <c r="D826" s="18">
        <v>1173935877</v>
      </c>
      <c r="E826" s="7" t="s">
        <v>139</v>
      </c>
      <c r="F826" s="18" t="s">
        <v>201</v>
      </c>
      <c r="G826" s="7" t="s">
        <v>173</v>
      </c>
      <c r="H826" s="18">
        <v>4</v>
      </c>
      <c r="I826" s="18" t="s">
        <v>145</v>
      </c>
      <c r="J826" s="18" t="s">
        <v>325</v>
      </c>
      <c r="L826" s="18">
        <v>24</v>
      </c>
      <c r="M826" s="18">
        <v>4</v>
      </c>
      <c r="N826" s="18">
        <v>1</v>
      </c>
      <c r="O826" s="18">
        <v>0</v>
      </c>
      <c r="P826">
        <v>1753583973</v>
      </c>
      <c r="Q826">
        <v>2098</v>
      </c>
      <c r="S826" t="s">
        <v>174</v>
      </c>
      <c r="T826">
        <v>0</v>
      </c>
      <c r="U826" t="s">
        <v>148</v>
      </c>
      <c r="V826">
        <f>MATCH(D826,Отчет!$D$1:$D$65536,0)</f>
        <v>82</v>
      </c>
    </row>
    <row r="827" spans="1:22" x14ac:dyDescent="0.2">
      <c r="A827" s="18">
        <v>1840003197</v>
      </c>
      <c r="B827" s="18">
        <v>8</v>
      </c>
      <c r="C827" s="18" t="s">
        <v>152</v>
      </c>
      <c r="D827" s="18">
        <v>1181080224</v>
      </c>
      <c r="E827" s="7" t="s">
        <v>53</v>
      </c>
      <c r="F827" s="18" t="s">
        <v>202</v>
      </c>
      <c r="G827" s="7" t="s">
        <v>173</v>
      </c>
      <c r="H827" s="18">
        <v>4</v>
      </c>
      <c r="I827" s="18" t="s">
        <v>145</v>
      </c>
      <c r="J827" s="18" t="s">
        <v>325</v>
      </c>
      <c r="L827" s="18">
        <v>32</v>
      </c>
      <c r="M827" s="18">
        <v>4</v>
      </c>
      <c r="N827" s="18">
        <v>1</v>
      </c>
      <c r="O827" s="18">
        <v>1</v>
      </c>
      <c r="P827">
        <v>1753583973</v>
      </c>
      <c r="Q827">
        <v>2098</v>
      </c>
      <c r="S827" t="s">
        <v>174</v>
      </c>
      <c r="T827">
        <v>0</v>
      </c>
      <c r="U827" t="s">
        <v>148</v>
      </c>
      <c r="V827">
        <f>MATCH(D827,Отчет!$D$1:$D$65536,0)</f>
        <v>48</v>
      </c>
    </row>
    <row r="828" spans="1:22" x14ac:dyDescent="0.2">
      <c r="A828" s="18">
        <v>1840005482</v>
      </c>
      <c r="B828" s="18">
        <v>8</v>
      </c>
      <c r="C828" s="18" t="s">
        <v>171</v>
      </c>
      <c r="D828" s="18">
        <v>1181080248</v>
      </c>
      <c r="E828" s="7" t="s">
        <v>126</v>
      </c>
      <c r="F828" s="18" t="s">
        <v>203</v>
      </c>
      <c r="G828" s="7" t="s">
        <v>173</v>
      </c>
      <c r="H828" s="18">
        <v>4</v>
      </c>
      <c r="I828" s="18" t="s">
        <v>145</v>
      </c>
      <c r="J828" s="18" t="s">
        <v>325</v>
      </c>
      <c r="L828" s="18">
        <v>32</v>
      </c>
      <c r="M828" s="18">
        <v>4</v>
      </c>
      <c r="N828" s="18">
        <v>1</v>
      </c>
      <c r="O828" s="18">
        <v>1</v>
      </c>
      <c r="P828">
        <v>1753583973</v>
      </c>
      <c r="Q828">
        <v>2098</v>
      </c>
      <c r="S828" t="s">
        <v>174</v>
      </c>
      <c r="T828">
        <v>0</v>
      </c>
      <c r="U828" t="s">
        <v>148</v>
      </c>
      <c r="V828">
        <f>MATCH(D828,Отчет!$D$1:$D$65536,0)</f>
        <v>56</v>
      </c>
    </row>
    <row r="829" spans="1:22" x14ac:dyDescent="0.2">
      <c r="A829" s="18">
        <v>1840002515</v>
      </c>
      <c r="B829" s="18">
        <v>7</v>
      </c>
      <c r="C829" s="18" t="s">
        <v>160</v>
      </c>
      <c r="D829" s="18">
        <v>1181080296</v>
      </c>
      <c r="E829" s="7" t="s">
        <v>51</v>
      </c>
      <c r="F829" s="18" t="s">
        <v>204</v>
      </c>
      <c r="G829" s="7" t="s">
        <v>173</v>
      </c>
      <c r="H829" s="18">
        <v>4</v>
      </c>
      <c r="I829" s="18" t="s">
        <v>145</v>
      </c>
      <c r="J829" s="18" t="s">
        <v>325</v>
      </c>
      <c r="L829" s="18">
        <v>28</v>
      </c>
      <c r="M829" s="18">
        <v>4</v>
      </c>
      <c r="N829" s="18">
        <v>1</v>
      </c>
      <c r="O829" s="18">
        <v>1</v>
      </c>
      <c r="P829">
        <v>1753583973</v>
      </c>
      <c r="Q829">
        <v>2098</v>
      </c>
      <c r="S829" t="s">
        <v>174</v>
      </c>
      <c r="T829">
        <v>0</v>
      </c>
      <c r="U829" t="s">
        <v>148</v>
      </c>
      <c r="V829">
        <f>MATCH(D829,Отчет!$D$1:$D$65536,0)</f>
        <v>57</v>
      </c>
    </row>
    <row r="830" spans="1:22" x14ac:dyDescent="0.2">
      <c r="A830" s="18">
        <v>1840004671</v>
      </c>
      <c r="B830" s="18">
        <v>5</v>
      </c>
      <c r="C830" s="18" t="s">
        <v>142</v>
      </c>
      <c r="D830" s="18">
        <v>1181080373</v>
      </c>
      <c r="E830" s="7" t="s">
        <v>125</v>
      </c>
      <c r="F830" s="18" t="s">
        <v>158</v>
      </c>
      <c r="G830" s="7" t="s">
        <v>173</v>
      </c>
      <c r="H830" s="18">
        <v>4</v>
      </c>
      <c r="I830" s="18" t="s">
        <v>145</v>
      </c>
      <c r="J830" s="18" t="s">
        <v>325</v>
      </c>
      <c r="L830" s="18">
        <v>20</v>
      </c>
      <c r="M830" s="18">
        <v>4</v>
      </c>
      <c r="N830" s="18">
        <v>1</v>
      </c>
      <c r="O830" s="18">
        <v>1</v>
      </c>
      <c r="P830">
        <v>1753583973</v>
      </c>
      <c r="Q830">
        <v>2098</v>
      </c>
      <c r="S830" t="s">
        <v>174</v>
      </c>
      <c r="T830">
        <v>0</v>
      </c>
      <c r="U830" t="s">
        <v>148</v>
      </c>
      <c r="V830">
        <f>MATCH(D830,Отчет!$D$1:$D$65536,0)</f>
        <v>101</v>
      </c>
    </row>
    <row r="831" spans="1:22" x14ac:dyDescent="0.2">
      <c r="A831" s="18">
        <v>1840002885</v>
      </c>
      <c r="B831" s="18">
        <v>9</v>
      </c>
      <c r="C831" s="18" t="s">
        <v>160</v>
      </c>
      <c r="D831" s="18">
        <v>1181085912</v>
      </c>
      <c r="E831" s="7" t="s">
        <v>89</v>
      </c>
      <c r="F831" s="18" t="s">
        <v>161</v>
      </c>
      <c r="G831" s="7" t="s">
        <v>173</v>
      </c>
      <c r="H831" s="18">
        <v>4</v>
      </c>
      <c r="I831" s="18" t="s">
        <v>145</v>
      </c>
      <c r="J831" s="18" t="s">
        <v>325</v>
      </c>
      <c r="L831" s="18">
        <v>36</v>
      </c>
      <c r="M831" s="18">
        <v>4</v>
      </c>
      <c r="N831" s="18">
        <v>1</v>
      </c>
      <c r="O831" s="18">
        <v>1</v>
      </c>
      <c r="P831">
        <v>1753583973</v>
      </c>
      <c r="Q831">
        <v>2098</v>
      </c>
      <c r="S831" t="s">
        <v>174</v>
      </c>
      <c r="T831">
        <v>0</v>
      </c>
      <c r="U831" t="s">
        <v>148</v>
      </c>
      <c r="V831">
        <f>MATCH(D831,Отчет!$D$1:$D$65536,0)</f>
        <v>30</v>
      </c>
    </row>
    <row r="832" spans="1:22" x14ac:dyDescent="0.2">
      <c r="A832" s="18">
        <v>1840005514</v>
      </c>
      <c r="C832" s="18" t="s">
        <v>171</v>
      </c>
      <c r="D832" s="18">
        <v>1181085930</v>
      </c>
      <c r="E832" s="7" t="s">
        <v>130</v>
      </c>
      <c r="F832" s="18" t="s">
        <v>205</v>
      </c>
      <c r="G832" s="7" t="s">
        <v>173</v>
      </c>
      <c r="H832" s="18">
        <v>4</v>
      </c>
      <c r="I832" s="18" t="s">
        <v>145</v>
      </c>
      <c r="J832" s="18" t="s">
        <v>325</v>
      </c>
      <c r="L832" s="18">
        <v>0</v>
      </c>
      <c r="M832" s="18">
        <v>4</v>
      </c>
      <c r="O832" s="18">
        <v>1</v>
      </c>
      <c r="P832">
        <v>1753583973</v>
      </c>
      <c r="Q832">
        <v>2098</v>
      </c>
      <c r="R832" t="s">
        <v>239</v>
      </c>
      <c r="S832" t="s">
        <v>174</v>
      </c>
      <c r="T832">
        <v>0</v>
      </c>
      <c r="U832" t="s">
        <v>148</v>
      </c>
      <c r="V832">
        <f>MATCH(D832,Отчет!$D$1:$D$65536,0)</f>
        <v>108</v>
      </c>
    </row>
    <row r="833" spans="1:22" x14ac:dyDescent="0.2">
      <c r="A833" s="18">
        <v>1840003701</v>
      </c>
      <c r="B833" s="18">
        <v>7</v>
      </c>
      <c r="C833" s="18" t="s">
        <v>152</v>
      </c>
      <c r="D833" s="18">
        <v>1181085966</v>
      </c>
      <c r="E833" s="7" t="s">
        <v>77</v>
      </c>
      <c r="F833" s="18" t="s">
        <v>206</v>
      </c>
      <c r="G833" s="7" t="s">
        <v>173</v>
      </c>
      <c r="H833" s="18">
        <v>4</v>
      </c>
      <c r="I833" s="18" t="s">
        <v>145</v>
      </c>
      <c r="J833" s="18" t="s">
        <v>325</v>
      </c>
      <c r="L833" s="18">
        <v>28</v>
      </c>
      <c r="M833" s="18">
        <v>4</v>
      </c>
      <c r="N833" s="18">
        <v>1</v>
      </c>
      <c r="O833" s="18">
        <v>1</v>
      </c>
      <c r="P833">
        <v>1753583973</v>
      </c>
      <c r="Q833">
        <v>2098</v>
      </c>
      <c r="S833" t="s">
        <v>174</v>
      </c>
      <c r="T833">
        <v>0</v>
      </c>
      <c r="U833" t="s">
        <v>148</v>
      </c>
      <c r="V833">
        <f>MATCH(D833,Отчет!$D$1:$D$65536,0)</f>
        <v>64</v>
      </c>
    </row>
    <row r="834" spans="1:22" x14ac:dyDescent="0.2">
      <c r="A834" s="18">
        <v>1840004025</v>
      </c>
      <c r="B834" s="18">
        <v>7</v>
      </c>
      <c r="C834" s="18" t="s">
        <v>142</v>
      </c>
      <c r="D834" s="18">
        <v>1181086002</v>
      </c>
      <c r="E834" s="7" t="s">
        <v>36</v>
      </c>
      <c r="F834" s="18" t="s">
        <v>207</v>
      </c>
      <c r="G834" s="7" t="s">
        <v>173</v>
      </c>
      <c r="H834" s="18">
        <v>4</v>
      </c>
      <c r="I834" s="18" t="s">
        <v>145</v>
      </c>
      <c r="J834" s="18" t="s">
        <v>325</v>
      </c>
      <c r="L834" s="18">
        <v>28</v>
      </c>
      <c r="M834" s="18">
        <v>4</v>
      </c>
      <c r="N834" s="18">
        <v>1</v>
      </c>
      <c r="O834" s="18">
        <v>1</v>
      </c>
      <c r="P834">
        <v>1753583973</v>
      </c>
      <c r="Q834">
        <v>2098</v>
      </c>
      <c r="S834" t="s">
        <v>174</v>
      </c>
      <c r="T834">
        <v>0</v>
      </c>
      <c r="U834" t="s">
        <v>148</v>
      </c>
      <c r="V834">
        <f>MATCH(D834,Отчет!$D$1:$D$65536,0)</f>
        <v>83</v>
      </c>
    </row>
    <row r="835" spans="1:22" x14ac:dyDescent="0.2">
      <c r="A835" s="18">
        <v>1840003047</v>
      </c>
      <c r="C835" s="18" t="s">
        <v>160</v>
      </c>
      <c r="D835" s="18">
        <v>1197353469</v>
      </c>
      <c r="E835" s="7" t="s">
        <v>140</v>
      </c>
      <c r="F835" s="18" t="s">
        <v>208</v>
      </c>
      <c r="G835" s="7" t="s">
        <v>173</v>
      </c>
      <c r="H835" s="18">
        <v>4</v>
      </c>
      <c r="I835" s="18" t="s">
        <v>145</v>
      </c>
      <c r="J835" s="18" t="s">
        <v>325</v>
      </c>
      <c r="K835" s="18">
        <v>0</v>
      </c>
      <c r="L835" s="18">
        <v>0</v>
      </c>
      <c r="M835" s="18">
        <v>4</v>
      </c>
      <c r="O835" s="18">
        <v>1</v>
      </c>
      <c r="P835">
        <v>1753583973</v>
      </c>
      <c r="Q835">
        <v>2098</v>
      </c>
      <c r="S835" t="s">
        <v>174</v>
      </c>
      <c r="T835">
        <v>0</v>
      </c>
      <c r="U835" t="s">
        <v>148</v>
      </c>
      <c r="V835">
        <f>MATCH(D835,Отчет!$D$1:$D$65536,0)</f>
        <v>97</v>
      </c>
    </row>
    <row r="836" spans="1:22" x14ac:dyDescent="0.2">
      <c r="A836" s="18">
        <v>1840003148</v>
      </c>
      <c r="C836" s="18" t="s">
        <v>152</v>
      </c>
      <c r="D836" s="18">
        <v>1272410778</v>
      </c>
      <c r="E836" s="7" t="s">
        <v>41</v>
      </c>
      <c r="F836" s="18" t="s">
        <v>209</v>
      </c>
      <c r="G836" s="7" t="s">
        <v>173</v>
      </c>
      <c r="H836" s="18">
        <v>4</v>
      </c>
      <c r="I836" s="18" t="s">
        <v>145</v>
      </c>
      <c r="J836" s="18" t="s">
        <v>325</v>
      </c>
      <c r="L836" s="18">
        <v>0</v>
      </c>
      <c r="M836" s="18">
        <v>4</v>
      </c>
      <c r="O836" s="18">
        <v>1</v>
      </c>
      <c r="P836">
        <v>1753583973</v>
      </c>
      <c r="Q836">
        <v>2098</v>
      </c>
      <c r="R836" t="s">
        <v>239</v>
      </c>
      <c r="S836" t="s">
        <v>174</v>
      </c>
      <c r="T836">
        <v>0</v>
      </c>
      <c r="U836" t="s">
        <v>148</v>
      </c>
      <c r="V836">
        <f>MATCH(D836,Отчет!$D$1:$D$65536,0)</f>
        <v>116</v>
      </c>
    </row>
    <row r="837" spans="1:22" x14ac:dyDescent="0.2">
      <c r="A837" s="18">
        <v>1840004052</v>
      </c>
      <c r="C837" s="18" t="s">
        <v>142</v>
      </c>
      <c r="D837" s="18">
        <v>1510071770</v>
      </c>
      <c r="E837" s="7" t="s">
        <v>44</v>
      </c>
      <c r="F837" s="18" t="s">
        <v>143</v>
      </c>
      <c r="G837" s="7" t="s">
        <v>173</v>
      </c>
      <c r="H837" s="18">
        <v>4</v>
      </c>
      <c r="I837" s="18" t="s">
        <v>145</v>
      </c>
      <c r="J837" s="18" t="s">
        <v>325</v>
      </c>
      <c r="K837" s="18">
        <v>1</v>
      </c>
      <c r="L837" s="18">
        <v>0</v>
      </c>
      <c r="M837" s="18">
        <v>4</v>
      </c>
      <c r="O837" s="18">
        <v>0</v>
      </c>
      <c r="P837">
        <v>1753583973</v>
      </c>
      <c r="Q837">
        <v>2098</v>
      </c>
      <c r="S837" t="s">
        <v>174</v>
      </c>
      <c r="T837">
        <v>0</v>
      </c>
      <c r="U837" t="s">
        <v>148</v>
      </c>
      <c r="V837">
        <f>MATCH(D837,Отчет!$D$1:$D$65536,0)</f>
        <v>111</v>
      </c>
    </row>
    <row r="838" spans="1:22" x14ac:dyDescent="0.2">
      <c r="A838" s="18">
        <v>1840003075</v>
      </c>
      <c r="B838" s="18">
        <v>10</v>
      </c>
      <c r="C838" s="18" t="s">
        <v>152</v>
      </c>
      <c r="D838" s="18">
        <v>1512679438</v>
      </c>
      <c r="E838" s="7" t="s">
        <v>35</v>
      </c>
      <c r="F838" s="18" t="s">
        <v>154</v>
      </c>
      <c r="G838" s="7" t="s">
        <v>173</v>
      </c>
      <c r="H838" s="18">
        <v>4</v>
      </c>
      <c r="I838" s="18" t="s">
        <v>145</v>
      </c>
      <c r="J838" s="18" t="s">
        <v>325</v>
      </c>
      <c r="L838" s="18">
        <v>40</v>
      </c>
      <c r="M838" s="18">
        <v>4</v>
      </c>
      <c r="N838" s="18">
        <v>1</v>
      </c>
      <c r="O838" s="18">
        <v>0</v>
      </c>
      <c r="P838">
        <v>1753583973</v>
      </c>
      <c r="Q838">
        <v>2098</v>
      </c>
      <c r="S838" t="s">
        <v>174</v>
      </c>
      <c r="T838">
        <v>0</v>
      </c>
      <c r="U838" t="s">
        <v>148</v>
      </c>
      <c r="V838">
        <f>MATCH(D838,Отчет!$D$1:$D$65536,0)</f>
        <v>18</v>
      </c>
    </row>
    <row r="839" spans="1:22" x14ac:dyDescent="0.2">
      <c r="A839" s="18">
        <v>1935594761</v>
      </c>
      <c r="B839" s="18">
        <v>7</v>
      </c>
      <c r="C839" s="18" t="s">
        <v>142</v>
      </c>
      <c r="D839" s="18">
        <v>1935592123</v>
      </c>
      <c r="E839" s="7" t="s">
        <v>37</v>
      </c>
      <c r="F839" s="18" t="s">
        <v>266</v>
      </c>
      <c r="G839" s="7" t="s">
        <v>173</v>
      </c>
      <c r="H839" s="18">
        <v>4</v>
      </c>
      <c r="I839" s="18" t="s">
        <v>145</v>
      </c>
      <c r="J839" s="18" t="s">
        <v>325</v>
      </c>
      <c r="L839" s="18">
        <v>28</v>
      </c>
      <c r="M839" s="18">
        <v>4</v>
      </c>
      <c r="N839" s="18">
        <v>1</v>
      </c>
      <c r="O839" s="18">
        <v>1</v>
      </c>
      <c r="P839">
        <v>1753583973</v>
      </c>
      <c r="Q839">
        <v>2098</v>
      </c>
      <c r="R839" t="s">
        <v>179</v>
      </c>
      <c r="S839" t="s">
        <v>174</v>
      </c>
      <c r="T839">
        <v>0</v>
      </c>
      <c r="U839" t="s">
        <v>148</v>
      </c>
      <c r="V839">
        <f>MATCH(D839,Отчет!$D$1:$D$65536,0)</f>
        <v>100</v>
      </c>
    </row>
    <row r="840" spans="1:22" x14ac:dyDescent="0.2">
      <c r="A840" s="18">
        <v>1945927758</v>
      </c>
      <c r="C840" s="18" t="s">
        <v>171</v>
      </c>
      <c r="D840" s="18">
        <v>1945850526</v>
      </c>
      <c r="E840" s="7" t="s">
        <v>93</v>
      </c>
      <c r="F840" s="18" t="s">
        <v>210</v>
      </c>
      <c r="G840" s="7" t="s">
        <v>173</v>
      </c>
      <c r="H840" s="18">
        <v>4</v>
      </c>
      <c r="I840" s="18" t="s">
        <v>145</v>
      </c>
      <c r="J840" s="18" t="s">
        <v>325</v>
      </c>
      <c r="K840" s="18">
        <v>0</v>
      </c>
      <c r="L840" s="18">
        <v>0</v>
      </c>
      <c r="M840" s="18">
        <v>4</v>
      </c>
      <c r="O840" s="18">
        <v>1</v>
      </c>
      <c r="P840">
        <v>1753583973</v>
      </c>
      <c r="Q840">
        <v>2098</v>
      </c>
      <c r="R840" t="s">
        <v>179</v>
      </c>
      <c r="S840" t="s">
        <v>174</v>
      </c>
      <c r="T840">
        <v>0</v>
      </c>
      <c r="U840" t="s">
        <v>148</v>
      </c>
      <c r="V840">
        <f>MATCH(D840,Отчет!$D$1:$D$65536,0)</f>
        <v>115</v>
      </c>
    </row>
    <row r="841" spans="1:22" x14ac:dyDescent="0.2">
      <c r="A841" s="18">
        <v>1955157751</v>
      </c>
      <c r="C841" s="18" t="s">
        <v>160</v>
      </c>
      <c r="D841" s="18">
        <v>1955157707</v>
      </c>
      <c r="E841" s="7" t="s">
        <v>61</v>
      </c>
      <c r="F841" s="18" t="s">
        <v>211</v>
      </c>
      <c r="G841" s="7" t="s">
        <v>173</v>
      </c>
      <c r="H841" s="18">
        <v>4</v>
      </c>
      <c r="I841" s="18" t="s">
        <v>145</v>
      </c>
      <c r="J841" s="18" t="s">
        <v>325</v>
      </c>
      <c r="K841" s="18">
        <v>0</v>
      </c>
      <c r="L841" s="18">
        <v>0</v>
      </c>
      <c r="M841" s="18">
        <v>4</v>
      </c>
      <c r="O841" s="18">
        <v>0</v>
      </c>
      <c r="P841">
        <v>1753583973</v>
      </c>
      <c r="Q841">
        <v>2098</v>
      </c>
      <c r="R841" t="s">
        <v>179</v>
      </c>
      <c r="S841" t="s">
        <v>174</v>
      </c>
      <c r="T841">
        <v>0</v>
      </c>
      <c r="U841" t="s">
        <v>148</v>
      </c>
      <c r="V841">
        <f>MATCH(D841,Отчет!$D$1:$D$65536,0)</f>
        <v>118</v>
      </c>
    </row>
    <row r="842" spans="1:22" x14ac:dyDescent="0.2">
      <c r="A842" s="18">
        <v>2021895054</v>
      </c>
      <c r="B842" s="18">
        <v>3</v>
      </c>
      <c r="C842" s="18" t="s">
        <v>142</v>
      </c>
      <c r="D842" s="18">
        <v>2021875678</v>
      </c>
      <c r="E842" s="7" t="s">
        <v>60</v>
      </c>
      <c r="F842" s="18" t="s">
        <v>212</v>
      </c>
      <c r="G842" s="7" t="s">
        <v>173</v>
      </c>
      <c r="H842" s="18">
        <v>4</v>
      </c>
      <c r="I842" s="18" t="s">
        <v>145</v>
      </c>
      <c r="J842" s="18" t="s">
        <v>325</v>
      </c>
      <c r="L842" s="18">
        <v>0</v>
      </c>
      <c r="M842" s="18">
        <v>4</v>
      </c>
      <c r="N842" s="18">
        <v>0</v>
      </c>
      <c r="O842" s="18">
        <v>0</v>
      </c>
      <c r="P842">
        <v>1753583973</v>
      </c>
      <c r="Q842">
        <v>2098</v>
      </c>
      <c r="R842" t="s">
        <v>179</v>
      </c>
      <c r="S842" t="s">
        <v>174</v>
      </c>
      <c r="T842">
        <v>0</v>
      </c>
      <c r="U842" t="s">
        <v>148</v>
      </c>
      <c r="V842">
        <f>MATCH(D842,Отчет!$D$1:$D$65536,0)</f>
        <v>112</v>
      </c>
    </row>
    <row r="843" spans="1:22" x14ac:dyDescent="0.2">
      <c r="A843" s="18">
        <v>2025886106</v>
      </c>
      <c r="B843" s="18">
        <v>5</v>
      </c>
      <c r="C843" s="18" t="s">
        <v>142</v>
      </c>
      <c r="D843" s="18">
        <v>2025885619</v>
      </c>
      <c r="E843" s="7" t="s">
        <v>102</v>
      </c>
      <c r="F843" s="18" t="s">
        <v>264</v>
      </c>
      <c r="G843" s="7" t="s">
        <v>173</v>
      </c>
      <c r="H843" s="18">
        <v>4</v>
      </c>
      <c r="I843" s="18" t="s">
        <v>145</v>
      </c>
      <c r="J843" s="18" t="s">
        <v>325</v>
      </c>
      <c r="L843" s="18">
        <v>20</v>
      </c>
      <c r="M843" s="18">
        <v>4</v>
      </c>
      <c r="N843" s="18">
        <v>1</v>
      </c>
      <c r="O843" s="18">
        <v>0</v>
      </c>
      <c r="P843">
        <v>1753583973</v>
      </c>
      <c r="Q843">
        <v>2098</v>
      </c>
      <c r="R843" t="s">
        <v>179</v>
      </c>
      <c r="S843" t="s">
        <v>174</v>
      </c>
      <c r="T843">
        <v>0</v>
      </c>
      <c r="U843" t="s">
        <v>148</v>
      </c>
      <c r="V843">
        <f>MATCH(D843,Отчет!$D$1:$D$65536,0)</f>
        <v>110</v>
      </c>
    </row>
    <row r="844" spans="1:22" x14ac:dyDescent="0.2">
      <c r="A844" s="18">
        <v>2025933284</v>
      </c>
      <c r="B844" s="18">
        <v>6</v>
      </c>
      <c r="C844" s="18" t="s">
        <v>142</v>
      </c>
      <c r="D844" s="18">
        <v>2025922723</v>
      </c>
      <c r="E844" s="7" t="s">
        <v>138</v>
      </c>
      <c r="F844" s="18" t="s">
        <v>267</v>
      </c>
      <c r="G844" s="7" t="s">
        <v>173</v>
      </c>
      <c r="H844" s="18">
        <v>4</v>
      </c>
      <c r="I844" s="18" t="s">
        <v>145</v>
      </c>
      <c r="J844" s="18" t="s">
        <v>325</v>
      </c>
      <c r="L844" s="18">
        <v>24</v>
      </c>
      <c r="M844" s="18">
        <v>4</v>
      </c>
      <c r="N844" s="18">
        <v>1</v>
      </c>
      <c r="O844" s="18">
        <v>0</v>
      </c>
      <c r="P844">
        <v>1753583973</v>
      </c>
      <c r="Q844">
        <v>2098</v>
      </c>
      <c r="R844" t="s">
        <v>179</v>
      </c>
      <c r="S844" t="s">
        <v>174</v>
      </c>
      <c r="T844">
        <v>0</v>
      </c>
      <c r="U844" t="s">
        <v>148</v>
      </c>
      <c r="V844">
        <f>MATCH(D844,Отчет!$D$1:$D$65536,0)</f>
        <v>102</v>
      </c>
    </row>
    <row r="845" spans="1:22" x14ac:dyDescent="0.2">
      <c r="A845" s="18">
        <v>2174943506</v>
      </c>
      <c r="C845" s="18" t="s">
        <v>171</v>
      </c>
      <c r="D845" s="18">
        <v>2174918330</v>
      </c>
      <c r="E845" s="7" t="s">
        <v>127</v>
      </c>
      <c r="F845" s="18" t="s">
        <v>265</v>
      </c>
      <c r="G845" s="7" t="s">
        <v>173</v>
      </c>
      <c r="H845" s="18">
        <v>4</v>
      </c>
      <c r="I845" s="18" t="s">
        <v>145</v>
      </c>
      <c r="J845" s="18" t="s">
        <v>325</v>
      </c>
      <c r="L845" s="18">
        <v>0</v>
      </c>
      <c r="M845" s="18">
        <v>4</v>
      </c>
      <c r="O845" s="18">
        <v>0</v>
      </c>
      <c r="P845">
        <v>1753583973</v>
      </c>
      <c r="Q845">
        <v>2098</v>
      </c>
      <c r="R845" t="s">
        <v>276</v>
      </c>
      <c r="S845" t="s">
        <v>174</v>
      </c>
      <c r="T845">
        <v>1</v>
      </c>
      <c r="U845" t="s">
        <v>148</v>
      </c>
      <c r="V845">
        <f>MATCH(D845,Отчет!$D$1:$D$65536,0)</f>
        <v>106</v>
      </c>
    </row>
    <row r="846" spans="1:22" x14ac:dyDescent="0.2">
      <c r="A846" s="18">
        <v>1840004551</v>
      </c>
      <c r="B846" s="18">
        <v>8</v>
      </c>
      <c r="C846" s="18" t="s">
        <v>142</v>
      </c>
      <c r="D846" s="18">
        <v>1171518696</v>
      </c>
      <c r="E846" s="7" t="s">
        <v>100</v>
      </c>
      <c r="F846" s="18" t="s">
        <v>213</v>
      </c>
      <c r="G846" s="7" t="s">
        <v>173</v>
      </c>
      <c r="H846" s="18">
        <v>4</v>
      </c>
      <c r="I846" s="18" t="s">
        <v>145</v>
      </c>
      <c r="J846" s="18" t="s">
        <v>325</v>
      </c>
      <c r="L846" s="18">
        <v>32</v>
      </c>
      <c r="M846" s="18">
        <v>4</v>
      </c>
      <c r="N846" s="18">
        <v>1</v>
      </c>
      <c r="O846" s="18">
        <v>1</v>
      </c>
      <c r="P846">
        <v>1753583973</v>
      </c>
      <c r="Q846">
        <v>2098</v>
      </c>
      <c r="S846" t="s">
        <v>174</v>
      </c>
      <c r="T846">
        <v>0</v>
      </c>
      <c r="U846" t="s">
        <v>148</v>
      </c>
      <c r="V846">
        <f>MATCH(D846,Отчет!$D$1:$D$65536,0)</f>
        <v>51</v>
      </c>
    </row>
    <row r="847" spans="1:22" x14ac:dyDescent="0.2">
      <c r="A847" s="18">
        <v>1840002431</v>
      </c>
      <c r="B847" s="18">
        <v>8</v>
      </c>
      <c r="C847" s="18" t="s">
        <v>160</v>
      </c>
      <c r="D847" s="18">
        <v>1171518722</v>
      </c>
      <c r="E847" s="7" t="s">
        <v>48</v>
      </c>
      <c r="F847" s="18" t="s">
        <v>214</v>
      </c>
      <c r="G847" s="7" t="s">
        <v>173</v>
      </c>
      <c r="H847" s="18">
        <v>4</v>
      </c>
      <c r="I847" s="18" t="s">
        <v>145</v>
      </c>
      <c r="J847" s="18" t="s">
        <v>325</v>
      </c>
      <c r="L847" s="18">
        <v>32</v>
      </c>
      <c r="M847" s="18">
        <v>4</v>
      </c>
      <c r="N847" s="18">
        <v>1</v>
      </c>
      <c r="O847" s="18">
        <v>1</v>
      </c>
      <c r="P847">
        <v>1753583973</v>
      </c>
      <c r="Q847">
        <v>2098</v>
      </c>
      <c r="S847" t="s">
        <v>174</v>
      </c>
      <c r="T847">
        <v>0</v>
      </c>
      <c r="U847" t="s">
        <v>148</v>
      </c>
      <c r="V847">
        <f>MATCH(D847,Отчет!$D$1:$D$65536,0)</f>
        <v>34</v>
      </c>
    </row>
    <row r="848" spans="1:22" x14ac:dyDescent="0.2">
      <c r="A848" s="18">
        <v>1840004439</v>
      </c>
      <c r="B848" s="18">
        <v>9</v>
      </c>
      <c r="C848" s="18" t="s">
        <v>142</v>
      </c>
      <c r="D848" s="18">
        <v>1171518755</v>
      </c>
      <c r="E848" s="7" t="s">
        <v>95</v>
      </c>
      <c r="F848" s="18" t="s">
        <v>149</v>
      </c>
      <c r="G848" s="7" t="s">
        <v>173</v>
      </c>
      <c r="H848" s="18">
        <v>4</v>
      </c>
      <c r="I848" s="18" t="s">
        <v>145</v>
      </c>
      <c r="J848" s="18" t="s">
        <v>325</v>
      </c>
      <c r="L848" s="18">
        <v>36</v>
      </c>
      <c r="M848" s="18">
        <v>4</v>
      </c>
      <c r="N848" s="18">
        <v>1</v>
      </c>
      <c r="O848" s="18">
        <v>1</v>
      </c>
      <c r="P848">
        <v>1753583973</v>
      </c>
      <c r="Q848">
        <v>2098</v>
      </c>
      <c r="S848" t="s">
        <v>174</v>
      </c>
      <c r="T848">
        <v>0</v>
      </c>
      <c r="U848" t="s">
        <v>148</v>
      </c>
      <c r="V848">
        <f>MATCH(D848,Отчет!$D$1:$D$65536,0)</f>
        <v>32</v>
      </c>
    </row>
    <row r="849" spans="1:22" x14ac:dyDescent="0.2">
      <c r="A849" s="18">
        <v>1840005619</v>
      </c>
      <c r="B849" s="18">
        <v>6</v>
      </c>
      <c r="C849" s="18" t="s">
        <v>171</v>
      </c>
      <c r="D849" s="18">
        <v>1171518789</v>
      </c>
      <c r="E849" s="7" t="s">
        <v>136</v>
      </c>
      <c r="F849" s="18" t="s">
        <v>215</v>
      </c>
      <c r="G849" s="7" t="s">
        <v>173</v>
      </c>
      <c r="H849" s="18">
        <v>4</v>
      </c>
      <c r="I849" s="18" t="s">
        <v>145</v>
      </c>
      <c r="J849" s="18" t="s">
        <v>325</v>
      </c>
      <c r="L849" s="18">
        <v>24</v>
      </c>
      <c r="M849" s="18">
        <v>4</v>
      </c>
      <c r="N849" s="18">
        <v>1</v>
      </c>
      <c r="O849" s="18">
        <v>1</v>
      </c>
      <c r="P849">
        <v>1753583973</v>
      </c>
      <c r="Q849">
        <v>2098</v>
      </c>
      <c r="S849" t="s">
        <v>174</v>
      </c>
      <c r="T849">
        <v>0</v>
      </c>
      <c r="U849" t="s">
        <v>148</v>
      </c>
      <c r="V849">
        <f>MATCH(D849,Отчет!$D$1:$D$65536,0)</f>
        <v>52</v>
      </c>
    </row>
    <row r="850" spans="1:22" x14ac:dyDescent="0.2">
      <c r="A850" s="18">
        <v>1840004352</v>
      </c>
      <c r="B850" s="18">
        <v>10</v>
      </c>
      <c r="C850" s="18" t="s">
        <v>142</v>
      </c>
      <c r="D850" s="18">
        <v>1171518953</v>
      </c>
      <c r="E850" s="7" t="s">
        <v>91</v>
      </c>
      <c r="F850" s="18" t="s">
        <v>216</v>
      </c>
      <c r="G850" s="7" t="s">
        <v>173</v>
      </c>
      <c r="H850" s="18">
        <v>4</v>
      </c>
      <c r="I850" s="18" t="s">
        <v>145</v>
      </c>
      <c r="J850" s="18" t="s">
        <v>325</v>
      </c>
      <c r="L850" s="18">
        <v>40</v>
      </c>
      <c r="M850" s="18">
        <v>4</v>
      </c>
      <c r="N850" s="18">
        <v>1</v>
      </c>
      <c r="O850" s="18">
        <v>1</v>
      </c>
      <c r="P850">
        <v>1753583973</v>
      </c>
      <c r="Q850">
        <v>2098</v>
      </c>
      <c r="S850" t="s">
        <v>174</v>
      </c>
      <c r="T850">
        <v>0</v>
      </c>
      <c r="U850" t="s">
        <v>148</v>
      </c>
      <c r="V850">
        <f>MATCH(D850,Отчет!$D$1:$D$65536,0)</f>
        <v>25</v>
      </c>
    </row>
    <row r="851" spans="1:22" x14ac:dyDescent="0.2">
      <c r="A851" s="18">
        <v>1840004637</v>
      </c>
      <c r="B851" s="18">
        <v>8</v>
      </c>
      <c r="C851" s="18" t="s">
        <v>142</v>
      </c>
      <c r="D851" s="18">
        <v>1171518978</v>
      </c>
      <c r="E851" s="7" t="s">
        <v>109</v>
      </c>
      <c r="F851" s="18" t="s">
        <v>217</v>
      </c>
      <c r="G851" s="7" t="s">
        <v>173</v>
      </c>
      <c r="H851" s="18">
        <v>4</v>
      </c>
      <c r="I851" s="18" t="s">
        <v>145</v>
      </c>
      <c r="J851" s="18" t="s">
        <v>325</v>
      </c>
      <c r="L851" s="18">
        <v>32</v>
      </c>
      <c r="M851" s="18">
        <v>4</v>
      </c>
      <c r="N851" s="18">
        <v>1</v>
      </c>
      <c r="O851" s="18">
        <v>1</v>
      </c>
      <c r="P851">
        <v>1753583973</v>
      </c>
      <c r="Q851">
        <v>2098</v>
      </c>
      <c r="S851" t="s">
        <v>174</v>
      </c>
      <c r="T851">
        <v>0</v>
      </c>
      <c r="U851" t="s">
        <v>148</v>
      </c>
      <c r="V851">
        <f>MATCH(D851,Отчет!$D$1:$D$65536,0)</f>
        <v>46</v>
      </c>
    </row>
    <row r="852" spans="1:22" x14ac:dyDescent="0.2">
      <c r="A852" s="18">
        <v>1840003498</v>
      </c>
      <c r="B852" s="18">
        <v>8</v>
      </c>
      <c r="C852" s="18" t="s">
        <v>152</v>
      </c>
      <c r="D852" s="18">
        <v>1171519002</v>
      </c>
      <c r="E852" s="7" t="s">
        <v>71</v>
      </c>
      <c r="F852" s="18" t="s">
        <v>218</v>
      </c>
      <c r="G852" s="7" t="s">
        <v>173</v>
      </c>
      <c r="H852" s="18">
        <v>4</v>
      </c>
      <c r="I852" s="18" t="s">
        <v>145</v>
      </c>
      <c r="J852" s="18" t="s">
        <v>325</v>
      </c>
      <c r="L852" s="18">
        <v>32</v>
      </c>
      <c r="M852" s="18">
        <v>4</v>
      </c>
      <c r="N852" s="18">
        <v>1</v>
      </c>
      <c r="O852" s="18">
        <v>1</v>
      </c>
      <c r="P852">
        <v>1753583973</v>
      </c>
      <c r="Q852">
        <v>2098</v>
      </c>
      <c r="S852" t="s">
        <v>174</v>
      </c>
      <c r="T852">
        <v>0</v>
      </c>
      <c r="U852" t="s">
        <v>148</v>
      </c>
      <c r="V852">
        <f>MATCH(D852,Отчет!$D$1:$D$65536,0)</f>
        <v>68</v>
      </c>
    </row>
    <row r="853" spans="1:22" x14ac:dyDescent="0.2">
      <c r="A853" s="18">
        <v>1840003948</v>
      </c>
      <c r="B853" s="18">
        <v>10</v>
      </c>
      <c r="C853" s="18" t="s">
        <v>152</v>
      </c>
      <c r="D853" s="18">
        <v>1171519026</v>
      </c>
      <c r="E853" s="7" t="s">
        <v>131</v>
      </c>
      <c r="F853" s="18" t="s">
        <v>219</v>
      </c>
      <c r="G853" s="7" t="s">
        <v>173</v>
      </c>
      <c r="H853" s="18">
        <v>4</v>
      </c>
      <c r="I853" s="18" t="s">
        <v>145</v>
      </c>
      <c r="J853" s="18" t="s">
        <v>325</v>
      </c>
      <c r="L853" s="18">
        <v>40</v>
      </c>
      <c r="M853" s="18">
        <v>4</v>
      </c>
      <c r="N853" s="18">
        <v>1</v>
      </c>
      <c r="O853" s="18">
        <v>1</v>
      </c>
      <c r="P853">
        <v>1753583973</v>
      </c>
      <c r="Q853">
        <v>2098</v>
      </c>
      <c r="S853" t="s">
        <v>174</v>
      </c>
      <c r="T853">
        <v>0</v>
      </c>
      <c r="U853" t="s">
        <v>148</v>
      </c>
      <c r="V853">
        <f>MATCH(D853,Отчет!$D$1:$D$65536,0)</f>
        <v>44</v>
      </c>
    </row>
    <row r="854" spans="1:22" x14ac:dyDescent="0.2">
      <c r="A854" s="18">
        <v>1840002324</v>
      </c>
      <c r="B854" s="18">
        <v>9</v>
      </c>
      <c r="C854" s="18" t="s">
        <v>160</v>
      </c>
      <c r="D854" s="18">
        <v>1171519713</v>
      </c>
      <c r="E854" s="7" t="s">
        <v>43</v>
      </c>
      <c r="F854" s="18" t="s">
        <v>220</v>
      </c>
      <c r="G854" s="7" t="s">
        <v>173</v>
      </c>
      <c r="H854" s="18">
        <v>4</v>
      </c>
      <c r="I854" s="18" t="s">
        <v>145</v>
      </c>
      <c r="J854" s="18" t="s">
        <v>325</v>
      </c>
      <c r="L854" s="18">
        <v>36</v>
      </c>
      <c r="M854" s="18">
        <v>4</v>
      </c>
      <c r="N854" s="18">
        <v>1</v>
      </c>
      <c r="O854" s="18">
        <v>1</v>
      </c>
      <c r="P854">
        <v>1753583973</v>
      </c>
      <c r="Q854">
        <v>2098</v>
      </c>
      <c r="S854" t="s">
        <v>174</v>
      </c>
      <c r="T854">
        <v>0</v>
      </c>
      <c r="U854" t="s">
        <v>148</v>
      </c>
      <c r="V854">
        <f>MATCH(D854,Отчет!$D$1:$D$65536,0)</f>
        <v>47</v>
      </c>
    </row>
    <row r="855" spans="1:22" x14ac:dyDescent="0.2">
      <c r="A855" s="18">
        <v>1840002963</v>
      </c>
      <c r="B855" s="18">
        <v>6</v>
      </c>
      <c r="C855" s="18" t="s">
        <v>160</v>
      </c>
      <c r="D855" s="18">
        <v>1171519737</v>
      </c>
      <c r="E855" s="7" t="s">
        <v>123</v>
      </c>
      <c r="F855" s="18" t="s">
        <v>221</v>
      </c>
      <c r="G855" s="7" t="s">
        <v>173</v>
      </c>
      <c r="H855" s="18">
        <v>4</v>
      </c>
      <c r="I855" s="18" t="s">
        <v>145</v>
      </c>
      <c r="J855" s="18" t="s">
        <v>325</v>
      </c>
      <c r="L855" s="18">
        <v>24</v>
      </c>
      <c r="M855" s="18">
        <v>4</v>
      </c>
      <c r="N855" s="18">
        <v>1</v>
      </c>
      <c r="O855" s="18">
        <v>1</v>
      </c>
      <c r="P855">
        <v>1753583973</v>
      </c>
      <c r="Q855">
        <v>2098</v>
      </c>
      <c r="S855" t="s">
        <v>174</v>
      </c>
      <c r="T855">
        <v>0</v>
      </c>
      <c r="U855" t="s">
        <v>148</v>
      </c>
      <c r="V855">
        <f>MATCH(D855,Отчет!$D$1:$D$65536,0)</f>
        <v>88</v>
      </c>
    </row>
    <row r="856" spans="1:22" x14ac:dyDescent="0.2">
      <c r="A856" s="18">
        <v>1840004957</v>
      </c>
      <c r="B856" s="18">
        <v>8</v>
      </c>
      <c r="C856" s="18" t="s">
        <v>171</v>
      </c>
      <c r="D856" s="18">
        <v>1171519769</v>
      </c>
      <c r="E856" s="7" t="s">
        <v>104</v>
      </c>
      <c r="F856" s="18" t="s">
        <v>222</v>
      </c>
      <c r="G856" s="7" t="s">
        <v>173</v>
      </c>
      <c r="H856" s="18">
        <v>4</v>
      </c>
      <c r="I856" s="18" t="s">
        <v>145</v>
      </c>
      <c r="J856" s="18" t="s">
        <v>325</v>
      </c>
      <c r="L856" s="18">
        <v>32</v>
      </c>
      <c r="M856" s="18">
        <v>4</v>
      </c>
      <c r="N856" s="18">
        <v>1</v>
      </c>
      <c r="O856" s="18">
        <v>1</v>
      </c>
      <c r="P856">
        <v>1753583973</v>
      </c>
      <c r="Q856">
        <v>2098</v>
      </c>
      <c r="S856" t="s">
        <v>174</v>
      </c>
      <c r="T856">
        <v>0</v>
      </c>
      <c r="U856" t="s">
        <v>148</v>
      </c>
      <c r="V856">
        <f>MATCH(D856,Отчет!$D$1:$D$65536,0)</f>
        <v>33</v>
      </c>
    </row>
    <row r="857" spans="1:22" x14ac:dyDescent="0.2">
      <c r="A857" s="18">
        <v>1840003106</v>
      </c>
      <c r="C857" s="18" t="s">
        <v>152</v>
      </c>
      <c r="D857" s="18">
        <v>1171519826</v>
      </c>
      <c r="E857" s="7" t="s">
        <v>39</v>
      </c>
      <c r="F857" s="18" t="s">
        <v>223</v>
      </c>
      <c r="G857" s="7" t="s">
        <v>173</v>
      </c>
      <c r="H857" s="18">
        <v>4</v>
      </c>
      <c r="I857" s="18" t="s">
        <v>145</v>
      </c>
      <c r="J857" s="18" t="s">
        <v>325</v>
      </c>
      <c r="K857" s="18">
        <v>0</v>
      </c>
      <c r="L857" s="18">
        <v>0</v>
      </c>
      <c r="M857" s="18">
        <v>4</v>
      </c>
      <c r="O857" s="18">
        <v>1</v>
      </c>
      <c r="P857">
        <v>1753583973</v>
      </c>
      <c r="Q857">
        <v>2098</v>
      </c>
      <c r="S857" t="s">
        <v>174</v>
      </c>
      <c r="T857">
        <v>0</v>
      </c>
      <c r="U857" t="s">
        <v>148</v>
      </c>
      <c r="V857">
        <f>MATCH(D857,Отчет!$D$1:$D$65536,0)</f>
        <v>103</v>
      </c>
    </row>
    <row r="858" spans="1:22" x14ac:dyDescent="0.2">
      <c r="A858" s="18">
        <v>1840003535</v>
      </c>
      <c r="B858" s="18">
        <v>8</v>
      </c>
      <c r="C858" s="18" t="s">
        <v>152</v>
      </c>
      <c r="D858" s="18">
        <v>1171519862</v>
      </c>
      <c r="E858" s="7" t="s">
        <v>73</v>
      </c>
      <c r="F858" s="18" t="s">
        <v>224</v>
      </c>
      <c r="G858" s="7" t="s">
        <v>173</v>
      </c>
      <c r="H858" s="18">
        <v>4</v>
      </c>
      <c r="I858" s="18" t="s">
        <v>145</v>
      </c>
      <c r="J858" s="18" t="s">
        <v>325</v>
      </c>
      <c r="L858" s="18">
        <v>32</v>
      </c>
      <c r="M858" s="18">
        <v>4</v>
      </c>
      <c r="N858" s="18">
        <v>1</v>
      </c>
      <c r="O858" s="18">
        <v>1</v>
      </c>
      <c r="P858">
        <v>1753583973</v>
      </c>
      <c r="Q858">
        <v>2098</v>
      </c>
      <c r="S858" t="s">
        <v>174</v>
      </c>
      <c r="T858">
        <v>0</v>
      </c>
      <c r="U858" t="s">
        <v>148</v>
      </c>
      <c r="V858">
        <f>MATCH(D858,Отчет!$D$1:$D$65536,0)</f>
        <v>76</v>
      </c>
    </row>
    <row r="859" spans="1:22" x14ac:dyDescent="0.2">
      <c r="A859" s="18">
        <v>1840005264</v>
      </c>
      <c r="B859" s="18">
        <v>6</v>
      </c>
      <c r="C859" s="18" t="s">
        <v>171</v>
      </c>
      <c r="D859" s="18">
        <v>1171520046</v>
      </c>
      <c r="E859" s="7" t="s">
        <v>115</v>
      </c>
      <c r="F859" s="18" t="s">
        <v>225</v>
      </c>
      <c r="G859" s="7" t="s">
        <v>173</v>
      </c>
      <c r="H859" s="18">
        <v>4</v>
      </c>
      <c r="I859" s="18" t="s">
        <v>145</v>
      </c>
      <c r="J859" s="18" t="s">
        <v>325</v>
      </c>
      <c r="L859" s="18">
        <v>24</v>
      </c>
      <c r="M859" s="18">
        <v>4</v>
      </c>
      <c r="N859" s="18">
        <v>1</v>
      </c>
      <c r="O859" s="18">
        <v>0</v>
      </c>
      <c r="P859">
        <v>1753583973</v>
      </c>
      <c r="Q859">
        <v>2098</v>
      </c>
      <c r="S859" t="s">
        <v>174</v>
      </c>
      <c r="T859">
        <v>0</v>
      </c>
      <c r="U859" t="s">
        <v>148</v>
      </c>
      <c r="V859">
        <f>MATCH(D859,Отчет!$D$1:$D$65536,0)</f>
        <v>91</v>
      </c>
    </row>
    <row r="860" spans="1:22" x14ac:dyDescent="0.2">
      <c r="A860" s="18">
        <v>1840004769</v>
      </c>
      <c r="B860" s="18">
        <v>7</v>
      </c>
      <c r="C860" s="18" t="s">
        <v>142</v>
      </c>
      <c r="D860" s="18">
        <v>1171520118</v>
      </c>
      <c r="E860" s="7" t="s">
        <v>137</v>
      </c>
      <c r="F860" s="18" t="s">
        <v>226</v>
      </c>
      <c r="G860" s="7" t="s">
        <v>173</v>
      </c>
      <c r="H860" s="18">
        <v>4</v>
      </c>
      <c r="I860" s="18" t="s">
        <v>145</v>
      </c>
      <c r="J860" s="18" t="s">
        <v>325</v>
      </c>
      <c r="L860" s="18">
        <v>28</v>
      </c>
      <c r="M860" s="18">
        <v>4</v>
      </c>
      <c r="N860" s="18">
        <v>1</v>
      </c>
      <c r="O860" s="18">
        <v>0</v>
      </c>
      <c r="P860">
        <v>1753583973</v>
      </c>
      <c r="Q860">
        <v>2098</v>
      </c>
      <c r="S860" t="s">
        <v>174</v>
      </c>
      <c r="T860">
        <v>0</v>
      </c>
      <c r="U860" t="s">
        <v>148</v>
      </c>
      <c r="V860">
        <f>MATCH(D860,Отчет!$D$1:$D$65536,0)</f>
        <v>80</v>
      </c>
    </row>
    <row r="861" spans="1:22" x14ac:dyDescent="0.2">
      <c r="A861" s="18">
        <v>1840005044</v>
      </c>
      <c r="B861" s="18">
        <v>8</v>
      </c>
      <c r="C861" s="18" t="s">
        <v>171</v>
      </c>
      <c r="D861" s="18">
        <v>1171520150</v>
      </c>
      <c r="E861" s="7" t="s">
        <v>107</v>
      </c>
      <c r="F861" s="18" t="s">
        <v>227</v>
      </c>
      <c r="G861" s="7" t="s">
        <v>173</v>
      </c>
      <c r="H861" s="18">
        <v>4</v>
      </c>
      <c r="I861" s="18" t="s">
        <v>145</v>
      </c>
      <c r="J861" s="18" t="s">
        <v>325</v>
      </c>
      <c r="L861" s="18">
        <v>32</v>
      </c>
      <c r="M861" s="18">
        <v>4</v>
      </c>
      <c r="N861" s="18">
        <v>1</v>
      </c>
      <c r="O861" s="18">
        <v>0</v>
      </c>
      <c r="P861">
        <v>1753583973</v>
      </c>
      <c r="Q861">
        <v>2098</v>
      </c>
      <c r="R861" t="s">
        <v>179</v>
      </c>
      <c r="S861" t="s">
        <v>174</v>
      </c>
      <c r="T861">
        <v>0</v>
      </c>
      <c r="U861" t="s">
        <v>148</v>
      </c>
      <c r="V861">
        <f>MATCH(D861,Отчет!$D$1:$D$65536,0)</f>
        <v>104</v>
      </c>
    </row>
    <row r="862" spans="1:22" x14ac:dyDescent="0.2">
      <c r="A862" s="18">
        <v>1840002911</v>
      </c>
      <c r="B862" s="18">
        <v>9</v>
      </c>
      <c r="C862" s="18" t="s">
        <v>160</v>
      </c>
      <c r="D862" s="18">
        <v>1171520182</v>
      </c>
      <c r="E862" s="7" t="s">
        <v>121</v>
      </c>
      <c r="F862" s="18" t="s">
        <v>228</v>
      </c>
      <c r="G862" s="7" t="s">
        <v>173</v>
      </c>
      <c r="H862" s="18">
        <v>4</v>
      </c>
      <c r="I862" s="18" t="s">
        <v>145</v>
      </c>
      <c r="J862" s="18" t="s">
        <v>325</v>
      </c>
      <c r="L862" s="18">
        <v>36</v>
      </c>
      <c r="M862" s="18">
        <v>4</v>
      </c>
      <c r="N862" s="18">
        <v>1</v>
      </c>
      <c r="O862" s="18">
        <v>1</v>
      </c>
      <c r="P862">
        <v>1753583973</v>
      </c>
      <c r="Q862">
        <v>2098</v>
      </c>
      <c r="S862" t="s">
        <v>174</v>
      </c>
      <c r="T862">
        <v>0</v>
      </c>
      <c r="U862" t="s">
        <v>148</v>
      </c>
      <c r="V862">
        <f>MATCH(D862,Отчет!$D$1:$D$65536,0)</f>
        <v>59</v>
      </c>
    </row>
    <row r="863" spans="1:22" x14ac:dyDescent="0.2">
      <c r="A863" s="18">
        <v>1840003284</v>
      </c>
      <c r="B863" s="18">
        <v>9</v>
      </c>
      <c r="C863" s="18" t="s">
        <v>152</v>
      </c>
      <c r="D863" s="18">
        <v>1171520210</v>
      </c>
      <c r="E863" s="7" t="s">
        <v>64</v>
      </c>
      <c r="F863" s="18" t="s">
        <v>229</v>
      </c>
      <c r="G863" s="7" t="s">
        <v>173</v>
      </c>
      <c r="H863" s="18">
        <v>4</v>
      </c>
      <c r="I863" s="18" t="s">
        <v>145</v>
      </c>
      <c r="J863" s="18" t="s">
        <v>325</v>
      </c>
      <c r="L863" s="18">
        <v>36</v>
      </c>
      <c r="M863" s="18">
        <v>4</v>
      </c>
      <c r="N863" s="18">
        <v>1</v>
      </c>
      <c r="O863" s="18">
        <v>0</v>
      </c>
      <c r="P863">
        <v>1753583973</v>
      </c>
      <c r="Q863">
        <v>2098</v>
      </c>
      <c r="S863" t="s">
        <v>174</v>
      </c>
      <c r="T863">
        <v>0</v>
      </c>
      <c r="U863" t="s">
        <v>148</v>
      </c>
      <c r="V863">
        <f>MATCH(D863,Отчет!$D$1:$D$65536,0)</f>
        <v>36</v>
      </c>
    </row>
    <row r="864" spans="1:22" x14ac:dyDescent="0.2">
      <c r="A864" s="18">
        <v>1840003758</v>
      </c>
      <c r="B864" s="18">
        <v>8</v>
      </c>
      <c r="C864" s="18" t="s">
        <v>152</v>
      </c>
      <c r="D864" s="18">
        <v>1171520258</v>
      </c>
      <c r="E864" s="7" t="s">
        <v>79</v>
      </c>
      <c r="F864" s="18" t="s">
        <v>230</v>
      </c>
      <c r="G864" s="7" t="s">
        <v>173</v>
      </c>
      <c r="H864" s="18">
        <v>4</v>
      </c>
      <c r="I864" s="18" t="s">
        <v>145</v>
      </c>
      <c r="J864" s="18" t="s">
        <v>325</v>
      </c>
      <c r="L864" s="18">
        <v>32</v>
      </c>
      <c r="M864" s="18">
        <v>4</v>
      </c>
      <c r="N864" s="18">
        <v>1</v>
      </c>
      <c r="O864" s="18">
        <v>0</v>
      </c>
      <c r="P864">
        <v>1753583973</v>
      </c>
      <c r="Q864">
        <v>2098</v>
      </c>
      <c r="R864" t="s">
        <v>179</v>
      </c>
      <c r="S864" t="s">
        <v>174</v>
      </c>
      <c r="T864">
        <v>0</v>
      </c>
      <c r="U864" t="s">
        <v>148</v>
      </c>
      <c r="V864">
        <f>MATCH(D864,Отчет!$D$1:$D$65536,0)</f>
        <v>105</v>
      </c>
    </row>
    <row r="865" spans="1:22" x14ac:dyDescent="0.2">
      <c r="A865" s="18">
        <v>1840005131</v>
      </c>
      <c r="B865" s="18">
        <v>7</v>
      </c>
      <c r="C865" s="18" t="s">
        <v>171</v>
      </c>
      <c r="D865" s="18">
        <v>1171520509</v>
      </c>
      <c r="E865" s="7" t="s">
        <v>111</v>
      </c>
      <c r="F865" s="18" t="s">
        <v>231</v>
      </c>
      <c r="G865" s="7" t="s">
        <v>173</v>
      </c>
      <c r="H865" s="18">
        <v>4</v>
      </c>
      <c r="I865" s="18" t="s">
        <v>145</v>
      </c>
      <c r="J865" s="18" t="s">
        <v>325</v>
      </c>
      <c r="L865" s="18">
        <v>28</v>
      </c>
      <c r="M865" s="18">
        <v>4</v>
      </c>
      <c r="N865" s="18">
        <v>1</v>
      </c>
      <c r="O865" s="18">
        <v>0</v>
      </c>
      <c r="P865">
        <v>1753583973</v>
      </c>
      <c r="Q865">
        <v>2098</v>
      </c>
      <c r="S865" t="s">
        <v>174</v>
      </c>
      <c r="T865">
        <v>0</v>
      </c>
      <c r="U865" t="s">
        <v>148</v>
      </c>
      <c r="V865">
        <f>MATCH(D865,Отчет!$D$1:$D$65536,0)</f>
        <v>61</v>
      </c>
    </row>
    <row r="866" spans="1:22" x14ac:dyDescent="0.2">
      <c r="A866" s="18">
        <v>1840002404</v>
      </c>
      <c r="B866" s="18">
        <v>7</v>
      </c>
      <c r="C866" s="18" t="s">
        <v>160</v>
      </c>
      <c r="D866" s="18">
        <v>1171520542</v>
      </c>
      <c r="E866" s="7" t="s">
        <v>46</v>
      </c>
      <c r="F866" s="18" t="s">
        <v>232</v>
      </c>
      <c r="G866" s="7" t="s">
        <v>173</v>
      </c>
      <c r="H866" s="18">
        <v>4</v>
      </c>
      <c r="I866" s="18" t="s">
        <v>145</v>
      </c>
      <c r="J866" s="18" t="s">
        <v>325</v>
      </c>
      <c r="L866" s="18">
        <v>28</v>
      </c>
      <c r="M866" s="18">
        <v>4</v>
      </c>
      <c r="N866" s="18">
        <v>1</v>
      </c>
      <c r="O866" s="18">
        <v>0</v>
      </c>
      <c r="P866">
        <v>1753583973</v>
      </c>
      <c r="Q866">
        <v>2098</v>
      </c>
      <c r="R866" t="s">
        <v>179</v>
      </c>
      <c r="S866" t="s">
        <v>174</v>
      </c>
      <c r="T866">
        <v>0</v>
      </c>
      <c r="U866" t="s">
        <v>148</v>
      </c>
      <c r="V866">
        <f>MATCH(D866,Отчет!$D$1:$D$65536,0)</f>
        <v>113</v>
      </c>
    </row>
    <row r="867" spans="1:22" x14ac:dyDescent="0.2">
      <c r="A867" s="18">
        <v>1840002990</v>
      </c>
      <c r="B867" s="18">
        <v>9</v>
      </c>
      <c r="C867" s="18" t="s">
        <v>160</v>
      </c>
      <c r="D867" s="18">
        <v>1171520574</v>
      </c>
      <c r="E867" s="7" t="s">
        <v>124</v>
      </c>
      <c r="F867" s="18" t="s">
        <v>233</v>
      </c>
      <c r="G867" s="7" t="s">
        <v>173</v>
      </c>
      <c r="H867" s="18">
        <v>4</v>
      </c>
      <c r="I867" s="18" t="s">
        <v>145</v>
      </c>
      <c r="J867" s="18" t="s">
        <v>325</v>
      </c>
      <c r="L867" s="18">
        <v>36</v>
      </c>
      <c r="M867" s="18">
        <v>4</v>
      </c>
      <c r="N867" s="18">
        <v>1</v>
      </c>
      <c r="O867" s="18">
        <v>0</v>
      </c>
      <c r="P867">
        <v>1753583973</v>
      </c>
      <c r="Q867">
        <v>2098</v>
      </c>
      <c r="S867" t="s">
        <v>174</v>
      </c>
      <c r="T867">
        <v>0</v>
      </c>
      <c r="U867" t="s">
        <v>148</v>
      </c>
      <c r="V867">
        <f>MATCH(D867,Отчет!$D$1:$D$65536,0)</f>
        <v>42</v>
      </c>
    </row>
    <row r="868" spans="1:22" x14ac:dyDescent="0.2">
      <c r="A868" s="18">
        <v>1840002858</v>
      </c>
      <c r="B868" s="18">
        <v>8</v>
      </c>
      <c r="C868" s="18" t="s">
        <v>160</v>
      </c>
      <c r="D868" s="18">
        <v>1171520607</v>
      </c>
      <c r="E868" s="7" t="s">
        <v>87</v>
      </c>
      <c r="F868" s="18" t="s">
        <v>234</v>
      </c>
      <c r="G868" s="7" t="s">
        <v>173</v>
      </c>
      <c r="H868" s="18">
        <v>4</v>
      </c>
      <c r="I868" s="18" t="s">
        <v>145</v>
      </c>
      <c r="J868" s="18" t="s">
        <v>325</v>
      </c>
      <c r="L868" s="18">
        <v>32</v>
      </c>
      <c r="M868" s="18">
        <v>4</v>
      </c>
      <c r="N868" s="18">
        <v>1</v>
      </c>
      <c r="O868" s="18">
        <v>0</v>
      </c>
      <c r="P868">
        <v>1753583973</v>
      </c>
      <c r="Q868">
        <v>2098</v>
      </c>
      <c r="S868" t="s">
        <v>174</v>
      </c>
      <c r="T868">
        <v>0</v>
      </c>
      <c r="U868" t="s">
        <v>148</v>
      </c>
      <c r="V868">
        <f>MATCH(D868,Отчет!$D$1:$D$65536,0)</f>
        <v>72</v>
      </c>
    </row>
    <row r="869" spans="1:22" x14ac:dyDescent="0.2">
      <c r="A869" s="18">
        <v>1840004465</v>
      </c>
      <c r="B869" s="18">
        <v>10</v>
      </c>
      <c r="C869" s="18" t="s">
        <v>142</v>
      </c>
      <c r="D869" s="18">
        <v>1171520636</v>
      </c>
      <c r="E869" s="7" t="s">
        <v>97</v>
      </c>
      <c r="F869" s="18" t="s">
        <v>235</v>
      </c>
      <c r="G869" s="7" t="s">
        <v>173</v>
      </c>
      <c r="H869" s="18">
        <v>4</v>
      </c>
      <c r="I869" s="18" t="s">
        <v>145</v>
      </c>
      <c r="J869" s="18" t="s">
        <v>325</v>
      </c>
      <c r="L869" s="18">
        <v>40</v>
      </c>
      <c r="M869" s="18">
        <v>4</v>
      </c>
      <c r="N869" s="18">
        <v>1</v>
      </c>
      <c r="O869" s="18">
        <v>0</v>
      </c>
      <c r="P869">
        <v>1753583973</v>
      </c>
      <c r="Q869">
        <v>2098</v>
      </c>
      <c r="S869" t="s">
        <v>174</v>
      </c>
      <c r="T869">
        <v>0</v>
      </c>
      <c r="U869" t="s">
        <v>148</v>
      </c>
      <c r="V869">
        <f>MATCH(D869,Отчет!$D$1:$D$65536,0)</f>
        <v>50</v>
      </c>
    </row>
    <row r="870" spans="1:22" x14ac:dyDescent="0.2">
      <c r="A870" s="18">
        <v>1840003403</v>
      </c>
      <c r="B870" s="18">
        <v>8</v>
      </c>
      <c r="C870" s="18" t="s">
        <v>152</v>
      </c>
      <c r="D870" s="18">
        <v>1171520712</v>
      </c>
      <c r="E870" s="7" t="s">
        <v>68</v>
      </c>
      <c r="F870" s="18" t="s">
        <v>153</v>
      </c>
      <c r="G870" s="7" t="s">
        <v>173</v>
      </c>
      <c r="H870" s="18">
        <v>4</v>
      </c>
      <c r="I870" s="18" t="s">
        <v>145</v>
      </c>
      <c r="J870" s="18" t="s">
        <v>325</v>
      </c>
      <c r="L870" s="18">
        <v>32</v>
      </c>
      <c r="M870" s="18">
        <v>4</v>
      </c>
      <c r="N870" s="18">
        <v>1</v>
      </c>
      <c r="O870" s="18">
        <v>0</v>
      </c>
      <c r="P870">
        <v>1753583973</v>
      </c>
      <c r="Q870">
        <v>2098</v>
      </c>
      <c r="S870" t="s">
        <v>174</v>
      </c>
      <c r="T870">
        <v>0</v>
      </c>
      <c r="U870" t="s">
        <v>148</v>
      </c>
      <c r="V870">
        <f>MATCH(D870,Отчет!$D$1:$D$65536,0)</f>
        <v>38</v>
      </c>
    </row>
    <row r="871" spans="1:22" x14ac:dyDescent="0.2">
      <c r="A871" s="18">
        <v>1840003437</v>
      </c>
      <c r="B871" s="18">
        <v>9</v>
      </c>
      <c r="C871" s="18" t="s">
        <v>152</v>
      </c>
      <c r="D871" s="18">
        <v>1171520745</v>
      </c>
      <c r="E871" s="7" t="s">
        <v>69</v>
      </c>
      <c r="F871" s="18" t="s">
        <v>236</v>
      </c>
      <c r="G871" s="7" t="s">
        <v>173</v>
      </c>
      <c r="H871" s="18">
        <v>4</v>
      </c>
      <c r="I871" s="18" t="s">
        <v>145</v>
      </c>
      <c r="J871" s="18" t="s">
        <v>325</v>
      </c>
      <c r="L871" s="18">
        <v>36</v>
      </c>
      <c r="M871" s="18">
        <v>4</v>
      </c>
      <c r="N871" s="18">
        <v>1</v>
      </c>
      <c r="O871" s="18">
        <v>0</v>
      </c>
      <c r="P871">
        <v>1753583973</v>
      </c>
      <c r="Q871">
        <v>2098</v>
      </c>
      <c r="S871" t="s">
        <v>174</v>
      </c>
      <c r="T871">
        <v>0</v>
      </c>
      <c r="U871" t="s">
        <v>148</v>
      </c>
      <c r="V871">
        <f>MATCH(D871,Отчет!$D$1:$D$65536,0)</f>
        <v>40</v>
      </c>
    </row>
    <row r="872" spans="1:22" x14ac:dyDescent="0.2">
      <c r="A872" s="18">
        <v>1840002598</v>
      </c>
      <c r="B872" s="18">
        <v>4</v>
      </c>
      <c r="C872" s="18" t="s">
        <v>160</v>
      </c>
      <c r="D872" s="18">
        <v>1171520846</v>
      </c>
      <c r="E872" s="7" t="s">
        <v>56</v>
      </c>
      <c r="F872" s="18" t="s">
        <v>237</v>
      </c>
      <c r="G872" s="7" t="s">
        <v>173</v>
      </c>
      <c r="H872" s="18">
        <v>4</v>
      </c>
      <c r="I872" s="18" t="s">
        <v>145</v>
      </c>
      <c r="J872" s="18" t="s">
        <v>325</v>
      </c>
      <c r="L872" s="18">
        <v>16</v>
      </c>
      <c r="M872" s="18">
        <v>4</v>
      </c>
      <c r="N872" s="18">
        <v>1</v>
      </c>
      <c r="O872" s="18">
        <v>0</v>
      </c>
      <c r="P872">
        <v>1753583973</v>
      </c>
      <c r="Q872">
        <v>2098</v>
      </c>
      <c r="S872" t="s">
        <v>174</v>
      </c>
      <c r="T872">
        <v>0</v>
      </c>
      <c r="U872" t="s">
        <v>148</v>
      </c>
      <c r="V872">
        <f>MATCH(D872,Отчет!$D$1:$D$65536,0)</f>
        <v>109</v>
      </c>
    </row>
    <row r="873" spans="1:22" x14ac:dyDescent="0.2">
      <c r="A873" s="18">
        <v>1840002567</v>
      </c>
      <c r="B873" s="18">
        <v>7</v>
      </c>
      <c r="C873" s="18" t="s">
        <v>160</v>
      </c>
      <c r="D873" s="18">
        <v>1171520883</v>
      </c>
      <c r="E873" s="7" t="s">
        <v>54</v>
      </c>
      <c r="F873" s="18" t="s">
        <v>238</v>
      </c>
      <c r="G873" s="7" t="s">
        <v>173</v>
      </c>
      <c r="H873" s="18">
        <v>4</v>
      </c>
      <c r="I873" s="18" t="s">
        <v>145</v>
      </c>
      <c r="J873" s="18" t="s">
        <v>325</v>
      </c>
      <c r="L873" s="18">
        <v>28</v>
      </c>
      <c r="M873" s="18">
        <v>4</v>
      </c>
      <c r="N873" s="18">
        <v>1</v>
      </c>
      <c r="O873" s="18">
        <v>0</v>
      </c>
      <c r="P873">
        <v>1753583973</v>
      </c>
      <c r="Q873">
        <v>2098</v>
      </c>
      <c r="S873" t="s">
        <v>174</v>
      </c>
      <c r="T873">
        <v>0</v>
      </c>
      <c r="U873" t="s">
        <v>148</v>
      </c>
      <c r="V873">
        <f>MATCH(D873,Отчет!$D$1:$D$65536,0)</f>
        <v>53</v>
      </c>
    </row>
    <row r="874" spans="1:22" x14ac:dyDescent="0.2">
      <c r="A874" s="18">
        <v>1840003794</v>
      </c>
      <c r="B874" s="18">
        <v>8</v>
      </c>
      <c r="C874" s="18" t="s">
        <v>152</v>
      </c>
      <c r="D874" s="18">
        <v>1171520919</v>
      </c>
      <c r="E874" s="7" t="s">
        <v>80</v>
      </c>
      <c r="F874" s="18" t="s">
        <v>156</v>
      </c>
      <c r="G874" s="7" t="s">
        <v>173</v>
      </c>
      <c r="H874" s="18">
        <v>4</v>
      </c>
      <c r="I874" s="18" t="s">
        <v>145</v>
      </c>
      <c r="J874" s="18" t="s">
        <v>325</v>
      </c>
      <c r="L874" s="18">
        <v>32</v>
      </c>
      <c r="M874" s="18">
        <v>4</v>
      </c>
      <c r="N874" s="18">
        <v>1</v>
      </c>
      <c r="O874" s="18">
        <v>0</v>
      </c>
      <c r="P874">
        <v>1753583973</v>
      </c>
      <c r="Q874">
        <v>2098</v>
      </c>
      <c r="R874" t="s">
        <v>179</v>
      </c>
      <c r="S874" t="s">
        <v>174</v>
      </c>
      <c r="T874">
        <v>0</v>
      </c>
      <c r="U874" t="s">
        <v>148</v>
      </c>
      <c r="V874">
        <f>MATCH(D874,Отчет!$D$1:$D$65536,0)</f>
        <v>84</v>
      </c>
    </row>
    <row r="875" spans="1:22" x14ac:dyDescent="0.2">
      <c r="A875" s="18">
        <v>1840002675</v>
      </c>
      <c r="B875" s="18">
        <v>9</v>
      </c>
      <c r="C875" s="18" t="s">
        <v>160</v>
      </c>
      <c r="D875" s="18">
        <v>1171520957</v>
      </c>
      <c r="E875" s="7" t="s">
        <v>58</v>
      </c>
      <c r="F875" s="18" t="s">
        <v>240</v>
      </c>
      <c r="G875" s="7" t="s">
        <v>173</v>
      </c>
      <c r="H875" s="18">
        <v>4</v>
      </c>
      <c r="I875" s="18" t="s">
        <v>145</v>
      </c>
      <c r="J875" s="18" t="s">
        <v>325</v>
      </c>
      <c r="L875" s="18">
        <v>36</v>
      </c>
      <c r="M875" s="18">
        <v>4</v>
      </c>
      <c r="N875" s="18">
        <v>1</v>
      </c>
      <c r="O875" s="18">
        <v>0</v>
      </c>
      <c r="P875">
        <v>1753583973</v>
      </c>
      <c r="Q875">
        <v>2098</v>
      </c>
      <c r="S875" t="s">
        <v>174</v>
      </c>
      <c r="T875">
        <v>0</v>
      </c>
      <c r="U875" t="s">
        <v>148</v>
      </c>
      <c r="V875">
        <f>MATCH(D875,Отчет!$D$1:$D$65536,0)</f>
        <v>77</v>
      </c>
    </row>
    <row r="876" spans="1:22" x14ac:dyDescent="0.2">
      <c r="A876" s="18">
        <v>1840005227</v>
      </c>
      <c r="B876" s="18">
        <v>6</v>
      </c>
      <c r="C876" s="18" t="s">
        <v>142</v>
      </c>
      <c r="D876" s="18">
        <v>1171520992</v>
      </c>
      <c r="E876" s="7" t="s">
        <v>114</v>
      </c>
      <c r="F876" s="18" t="s">
        <v>241</v>
      </c>
      <c r="G876" s="7" t="s">
        <v>173</v>
      </c>
      <c r="H876" s="18">
        <v>4</v>
      </c>
      <c r="I876" s="18" t="s">
        <v>145</v>
      </c>
      <c r="J876" s="18" t="s">
        <v>325</v>
      </c>
      <c r="L876" s="18">
        <v>24</v>
      </c>
      <c r="M876" s="18">
        <v>4</v>
      </c>
      <c r="N876" s="18">
        <v>1</v>
      </c>
      <c r="O876" s="18">
        <v>0</v>
      </c>
      <c r="P876">
        <v>1753583973</v>
      </c>
      <c r="Q876">
        <v>2098</v>
      </c>
      <c r="S876" t="s">
        <v>174</v>
      </c>
      <c r="T876">
        <v>0</v>
      </c>
      <c r="U876" t="s">
        <v>148</v>
      </c>
      <c r="V876">
        <f>MATCH(D876,Отчет!$D$1:$D$65536,0)</f>
        <v>78</v>
      </c>
    </row>
    <row r="877" spans="1:22" x14ac:dyDescent="0.2">
      <c r="A877" s="18">
        <v>1840004802</v>
      </c>
      <c r="B877" s="18">
        <v>7</v>
      </c>
      <c r="C877" s="18" t="s">
        <v>171</v>
      </c>
      <c r="D877" s="18">
        <v>1171521027</v>
      </c>
      <c r="E877" s="7" t="s">
        <v>47</v>
      </c>
      <c r="F877" s="18" t="s">
        <v>242</v>
      </c>
      <c r="G877" s="7" t="s">
        <v>173</v>
      </c>
      <c r="H877" s="18">
        <v>4</v>
      </c>
      <c r="I877" s="18" t="s">
        <v>145</v>
      </c>
      <c r="J877" s="18" t="s">
        <v>325</v>
      </c>
      <c r="L877" s="18">
        <v>28</v>
      </c>
      <c r="M877" s="18">
        <v>4</v>
      </c>
      <c r="N877" s="18">
        <v>1</v>
      </c>
      <c r="O877" s="18">
        <v>0</v>
      </c>
      <c r="P877">
        <v>1753583973</v>
      </c>
      <c r="Q877">
        <v>2098</v>
      </c>
      <c r="S877" t="s">
        <v>174</v>
      </c>
      <c r="T877">
        <v>0</v>
      </c>
      <c r="U877" t="s">
        <v>148</v>
      </c>
      <c r="V877">
        <f>MATCH(D877,Отчет!$D$1:$D$65536,0)</f>
        <v>54</v>
      </c>
    </row>
    <row r="878" spans="1:22" x14ac:dyDescent="0.2">
      <c r="A878" s="18">
        <v>1840002541</v>
      </c>
      <c r="B878" s="18">
        <v>8</v>
      </c>
      <c r="C878" s="18" t="s">
        <v>160</v>
      </c>
      <c r="D878" s="18">
        <v>1171521318</v>
      </c>
      <c r="E878" s="7" t="s">
        <v>52</v>
      </c>
      <c r="F878" s="18" t="s">
        <v>243</v>
      </c>
      <c r="G878" s="7" t="s">
        <v>173</v>
      </c>
      <c r="H878" s="18">
        <v>4</v>
      </c>
      <c r="I878" s="18" t="s">
        <v>145</v>
      </c>
      <c r="J878" s="18" t="s">
        <v>325</v>
      </c>
      <c r="L878" s="18">
        <v>32</v>
      </c>
      <c r="M878" s="18">
        <v>4</v>
      </c>
      <c r="N878" s="18">
        <v>1</v>
      </c>
      <c r="O878" s="18">
        <v>0</v>
      </c>
      <c r="P878">
        <v>1753583973</v>
      </c>
      <c r="Q878">
        <v>2098</v>
      </c>
      <c r="S878" t="s">
        <v>174</v>
      </c>
      <c r="T878">
        <v>0</v>
      </c>
      <c r="U878" t="s">
        <v>148</v>
      </c>
      <c r="V878">
        <f>MATCH(D878,Отчет!$D$1:$D$65536,0)</f>
        <v>67</v>
      </c>
    </row>
    <row r="879" spans="1:22" x14ac:dyDescent="0.2">
      <c r="A879" s="18">
        <v>1840003373</v>
      </c>
      <c r="B879" s="18">
        <v>6</v>
      </c>
      <c r="C879" s="18" t="s">
        <v>152</v>
      </c>
      <c r="D879" s="18">
        <v>1171521346</v>
      </c>
      <c r="E879" s="7" t="s">
        <v>67</v>
      </c>
      <c r="F879" s="18" t="s">
        <v>244</v>
      </c>
      <c r="G879" s="7" t="s">
        <v>173</v>
      </c>
      <c r="H879" s="18">
        <v>4</v>
      </c>
      <c r="I879" s="18" t="s">
        <v>145</v>
      </c>
      <c r="J879" s="18" t="s">
        <v>325</v>
      </c>
      <c r="L879" s="18">
        <v>24</v>
      </c>
      <c r="M879" s="18">
        <v>4</v>
      </c>
      <c r="N879" s="18">
        <v>1</v>
      </c>
      <c r="O879" s="18">
        <v>0</v>
      </c>
      <c r="P879">
        <v>1753583973</v>
      </c>
      <c r="Q879">
        <v>2098</v>
      </c>
      <c r="R879" t="s">
        <v>239</v>
      </c>
      <c r="S879" t="s">
        <v>174</v>
      </c>
      <c r="T879">
        <v>0</v>
      </c>
      <c r="U879" t="s">
        <v>148</v>
      </c>
      <c r="V879">
        <f>MATCH(D879,Отчет!$D$1:$D$65536,0)</f>
        <v>31</v>
      </c>
    </row>
    <row r="880" spans="1:22" x14ac:dyDescent="0.2">
      <c r="A880" s="18">
        <v>1840004156</v>
      </c>
      <c r="B880" s="18">
        <v>4</v>
      </c>
      <c r="C880" s="18" t="s">
        <v>142</v>
      </c>
      <c r="D880" s="18">
        <v>1171521382</v>
      </c>
      <c r="E880" s="7" t="s">
        <v>84</v>
      </c>
      <c r="F880" s="18" t="s">
        <v>245</v>
      </c>
      <c r="G880" s="7" t="s">
        <v>173</v>
      </c>
      <c r="H880" s="18">
        <v>4</v>
      </c>
      <c r="I880" s="18" t="s">
        <v>145</v>
      </c>
      <c r="J880" s="18" t="s">
        <v>325</v>
      </c>
      <c r="L880" s="18">
        <v>16</v>
      </c>
      <c r="M880" s="18">
        <v>4</v>
      </c>
      <c r="N880" s="18">
        <v>1</v>
      </c>
      <c r="O880" s="18">
        <v>0</v>
      </c>
      <c r="P880">
        <v>1753583973</v>
      </c>
      <c r="Q880">
        <v>2098</v>
      </c>
      <c r="S880" t="s">
        <v>174</v>
      </c>
      <c r="T880">
        <v>0</v>
      </c>
      <c r="U880" t="s">
        <v>148</v>
      </c>
      <c r="V880">
        <f>MATCH(D880,Отчет!$D$1:$D$65536,0)</f>
        <v>99</v>
      </c>
    </row>
    <row r="881" spans="1:22" x14ac:dyDescent="0.2">
      <c r="A881" s="18">
        <v>1840002240</v>
      </c>
      <c r="B881" s="18">
        <v>8</v>
      </c>
      <c r="C881" s="18" t="s">
        <v>160</v>
      </c>
      <c r="D881" s="18">
        <v>1171521410</v>
      </c>
      <c r="E881" s="7" t="s">
        <v>38</v>
      </c>
      <c r="F881" s="18" t="s">
        <v>246</v>
      </c>
      <c r="G881" s="7" t="s">
        <v>173</v>
      </c>
      <c r="H881" s="18">
        <v>4</v>
      </c>
      <c r="I881" s="18" t="s">
        <v>145</v>
      </c>
      <c r="J881" s="18" t="s">
        <v>325</v>
      </c>
      <c r="L881" s="18">
        <v>32</v>
      </c>
      <c r="M881" s="18">
        <v>4</v>
      </c>
      <c r="N881" s="18">
        <v>1</v>
      </c>
      <c r="O881" s="18">
        <v>0</v>
      </c>
      <c r="P881">
        <v>1753583973</v>
      </c>
      <c r="Q881">
        <v>2098</v>
      </c>
      <c r="S881" t="s">
        <v>174</v>
      </c>
      <c r="T881">
        <v>0</v>
      </c>
      <c r="U881" t="s">
        <v>148</v>
      </c>
      <c r="V881">
        <f>MATCH(D881,Отчет!$D$1:$D$65536,0)</f>
        <v>89</v>
      </c>
    </row>
    <row r="882" spans="1:22" x14ac:dyDescent="0.2">
      <c r="A882" s="18">
        <v>1840003920</v>
      </c>
      <c r="B882" s="18">
        <v>8</v>
      </c>
      <c r="C882" s="18" t="s">
        <v>152</v>
      </c>
      <c r="D882" s="18">
        <v>1171521438</v>
      </c>
      <c r="E882" s="7" t="s">
        <v>129</v>
      </c>
      <c r="F882" s="18" t="s">
        <v>247</v>
      </c>
      <c r="G882" s="7" t="s">
        <v>173</v>
      </c>
      <c r="H882" s="18">
        <v>4</v>
      </c>
      <c r="I882" s="18" t="s">
        <v>145</v>
      </c>
      <c r="J882" s="18" t="s">
        <v>325</v>
      </c>
      <c r="L882" s="18">
        <v>32</v>
      </c>
      <c r="M882" s="18">
        <v>4</v>
      </c>
      <c r="N882" s="18">
        <v>1</v>
      </c>
      <c r="O882" s="18">
        <v>0</v>
      </c>
      <c r="P882">
        <v>1753583973</v>
      </c>
      <c r="Q882">
        <v>2098</v>
      </c>
      <c r="S882" t="s">
        <v>174</v>
      </c>
      <c r="T882">
        <v>0</v>
      </c>
      <c r="U882" t="s">
        <v>148</v>
      </c>
      <c r="V882">
        <f>MATCH(D882,Отчет!$D$1:$D$65536,0)</f>
        <v>81</v>
      </c>
    </row>
    <row r="883" spans="1:22" x14ac:dyDescent="0.2">
      <c r="A883" s="18">
        <v>1840002829</v>
      </c>
      <c r="C883" s="18" t="s">
        <v>160</v>
      </c>
      <c r="D883" s="18">
        <v>1171521470</v>
      </c>
      <c r="E883" s="7" t="s">
        <v>76</v>
      </c>
      <c r="F883" s="18" t="s">
        <v>248</v>
      </c>
      <c r="G883" s="7" t="s">
        <v>173</v>
      </c>
      <c r="H883" s="18">
        <v>4</v>
      </c>
      <c r="I883" s="18" t="s">
        <v>145</v>
      </c>
      <c r="J883" s="18" t="s">
        <v>325</v>
      </c>
      <c r="K883" s="18">
        <v>1</v>
      </c>
      <c r="L883" s="18">
        <v>0</v>
      </c>
      <c r="M883" s="18">
        <v>4</v>
      </c>
      <c r="O883" s="18">
        <v>0</v>
      </c>
      <c r="P883">
        <v>1753583973</v>
      </c>
      <c r="Q883">
        <v>2098</v>
      </c>
      <c r="S883" t="s">
        <v>174</v>
      </c>
      <c r="T883">
        <v>0</v>
      </c>
      <c r="U883" t="s">
        <v>148</v>
      </c>
      <c r="V883">
        <f>MATCH(D883,Отчет!$D$1:$D$65536,0)</f>
        <v>114</v>
      </c>
    </row>
    <row r="884" spans="1:22" x14ac:dyDescent="0.2">
      <c r="A884" s="18">
        <v>1840004495</v>
      </c>
      <c r="B884" s="18">
        <v>10</v>
      </c>
      <c r="C884" s="18" t="s">
        <v>142</v>
      </c>
      <c r="D884" s="18">
        <v>1171521511</v>
      </c>
      <c r="E884" s="7" t="s">
        <v>98</v>
      </c>
      <c r="F884" s="18" t="s">
        <v>249</v>
      </c>
      <c r="G884" s="7" t="s">
        <v>173</v>
      </c>
      <c r="H884" s="18">
        <v>4</v>
      </c>
      <c r="I884" s="18" t="s">
        <v>145</v>
      </c>
      <c r="J884" s="18" t="s">
        <v>325</v>
      </c>
      <c r="L884" s="18">
        <v>40</v>
      </c>
      <c r="M884" s="18">
        <v>4</v>
      </c>
      <c r="N884" s="18">
        <v>1</v>
      </c>
      <c r="O884" s="18">
        <v>0</v>
      </c>
      <c r="P884">
        <v>1753583973</v>
      </c>
      <c r="Q884">
        <v>2098</v>
      </c>
      <c r="S884" t="s">
        <v>174</v>
      </c>
      <c r="T884">
        <v>0</v>
      </c>
      <c r="U884" t="s">
        <v>148</v>
      </c>
      <c r="V884">
        <f>MATCH(D884,Отчет!$D$1:$D$65536,0)</f>
        <v>20</v>
      </c>
    </row>
    <row r="885" spans="1:22" x14ac:dyDescent="0.2">
      <c r="A885" s="18">
        <v>1840004104</v>
      </c>
      <c r="B885" s="18">
        <v>9</v>
      </c>
      <c r="C885" s="18" t="s">
        <v>142</v>
      </c>
      <c r="D885" s="18">
        <v>1171521544</v>
      </c>
      <c r="E885" s="7" t="s">
        <v>83</v>
      </c>
      <c r="F885" s="18" t="s">
        <v>250</v>
      </c>
      <c r="G885" s="7" t="s">
        <v>173</v>
      </c>
      <c r="H885" s="18">
        <v>4</v>
      </c>
      <c r="I885" s="18" t="s">
        <v>145</v>
      </c>
      <c r="J885" s="18" t="s">
        <v>325</v>
      </c>
      <c r="L885" s="18">
        <v>36</v>
      </c>
      <c r="M885" s="18">
        <v>4</v>
      </c>
      <c r="N885" s="18">
        <v>1</v>
      </c>
      <c r="O885" s="18">
        <v>0</v>
      </c>
      <c r="P885">
        <v>1753583973</v>
      </c>
      <c r="Q885">
        <v>2098</v>
      </c>
      <c r="S885" t="s">
        <v>174</v>
      </c>
      <c r="T885">
        <v>0</v>
      </c>
      <c r="U885" t="s">
        <v>148</v>
      </c>
      <c r="V885">
        <f>MATCH(D885,Отчет!$D$1:$D$65536,0)</f>
        <v>24</v>
      </c>
    </row>
    <row r="886" spans="1:22" x14ac:dyDescent="0.2">
      <c r="A886" s="18">
        <v>1840005415</v>
      </c>
      <c r="B886" s="18">
        <v>8</v>
      </c>
      <c r="C886" s="18" t="s">
        <v>171</v>
      </c>
      <c r="D886" s="18">
        <v>1171521581</v>
      </c>
      <c r="E886" s="7" t="s">
        <v>119</v>
      </c>
      <c r="F886" s="18" t="s">
        <v>251</v>
      </c>
      <c r="G886" s="7" t="s">
        <v>173</v>
      </c>
      <c r="H886" s="18">
        <v>4</v>
      </c>
      <c r="I886" s="18" t="s">
        <v>145</v>
      </c>
      <c r="J886" s="18" t="s">
        <v>325</v>
      </c>
      <c r="L886" s="18">
        <v>32</v>
      </c>
      <c r="M886" s="18">
        <v>4</v>
      </c>
      <c r="N886" s="18">
        <v>1</v>
      </c>
      <c r="O886" s="18">
        <v>0</v>
      </c>
      <c r="P886">
        <v>1753583973</v>
      </c>
      <c r="Q886">
        <v>2098</v>
      </c>
      <c r="S886" t="s">
        <v>174</v>
      </c>
      <c r="T886">
        <v>0</v>
      </c>
      <c r="U886" t="s">
        <v>148</v>
      </c>
      <c r="V886">
        <f>MATCH(D886,Отчет!$D$1:$D$65536,0)</f>
        <v>71</v>
      </c>
    </row>
    <row r="887" spans="1:22" x14ac:dyDescent="0.2">
      <c r="A887" s="18">
        <v>1840003888</v>
      </c>
      <c r="B887" s="18">
        <v>10</v>
      </c>
      <c r="C887" s="18" t="s">
        <v>152</v>
      </c>
      <c r="D887" s="18">
        <v>1171521712</v>
      </c>
      <c r="E887" s="7" t="s">
        <v>128</v>
      </c>
      <c r="F887" s="18" t="s">
        <v>165</v>
      </c>
      <c r="G887" s="7" t="s">
        <v>173</v>
      </c>
      <c r="H887" s="18">
        <v>4</v>
      </c>
      <c r="I887" s="18" t="s">
        <v>145</v>
      </c>
      <c r="J887" s="18" t="s">
        <v>325</v>
      </c>
      <c r="L887" s="18">
        <v>40</v>
      </c>
      <c r="M887" s="18">
        <v>4</v>
      </c>
      <c r="N887" s="18">
        <v>1</v>
      </c>
      <c r="O887" s="18">
        <v>0</v>
      </c>
      <c r="P887">
        <v>1753583973</v>
      </c>
      <c r="Q887">
        <v>2098</v>
      </c>
      <c r="S887" t="s">
        <v>174</v>
      </c>
      <c r="T887">
        <v>0</v>
      </c>
      <c r="U887" t="s">
        <v>148</v>
      </c>
      <c r="V887">
        <f>MATCH(D887,Отчет!$D$1:$D$65536,0)</f>
        <v>27</v>
      </c>
    </row>
    <row r="888" spans="1:22" x14ac:dyDescent="0.2">
      <c r="A888" s="18">
        <v>1840003313</v>
      </c>
      <c r="B888" s="18">
        <v>7</v>
      </c>
      <c r="C888" s="18" t="s">
        <v>152</v>
      </c>
      <c r="D888" s="18">
        <v>1171521754</v>
      </c>
      <c r="E888" s="7" t="s">
        <v>65</v>
      </c>
      <c r="F888" s="18" t="s">
        <v>252</v>
      </c>
      <c r="G888" s="7" t="s">
        <v>173</v>
      </c>
      <c r="H888" s="18">
        <v>4</v>
      </c>
      <c r="I888" s="18" t="s">
        <v>145</v>
      </c>
      <c r="J888" s="18" t="s">
        <v>325</v>
      </c>
      <c r="L888" s="18">
        <v>28</v>
      </c>
      <c r="M888" s="18">
        <v>4</v>
      </c>
      <c r="N888" s="18">
        <v>1</v>
      </c>
      <c r="O888" s="18">
        <v>0</v>
      </c>
      <c r="P888">
        <v>1753583973</v>
      </c>
      <c r="Q888">
        <v>2098</v>
      </c>
      <c r="S888" t="s">
        <v>174</v>
      </c>
      <c r="T888">
        <v>0</v>
      </c>
      <c r="U888" t="s">
        <v>148</v>
      </c>
      <c r="V888">
        <f>MATCH(D888,Отчет!$D$1:$D$65536,0)</f>
        <v>75</v>
      </c>
    </row>
    <row r="889" spans="1:22" x14ac:dyDescent="0.2">
      <c r="A889" s="18">
        <v>1840004984</v>
      </c>
      <c r="B889" s="18">
        <v>7</v>
      </c>
      <c r="C889" s="18" t="s">
        <v>171</v>
      </c>
      <c r="D889" s="18">
        <v>1171521816</v>
      </c>
      <c r="E889" s="7" t="s">
        <v>105</v>
      </c>
      <c r="F889" s="18" t="s">
        <v>253</v>
      </c>
      <c r="G889" s="7" t="s">
        <v>173</v>
      </c>
      <c r="H889" s="18">
        <v>4</v>
      </c>
      <c r="I889" s="18" t="s">
        <v>145</v>
      </c>
      <c r="J889" s="18" t="s">
        <v>325</v>
      </c>
      <c r="L889" s="18">
        <v>28</v>
      </c>
      <c r="M889" s="18">
        <v>4</v>
      </c>
      <c r="N889" s="18">
        <v>1</v>
      </c>
      <c r="O889" s="18">
        <v>0</v>
      </c>
      <c r="P889">
        <v>1753583973</v>
      </c>
      <c r="Q889">
        <v>2098</v>
      </c>
      <c r="S889" t="s">
        <v>174</v>
      </c>
      <c r="T889">
        <v>0</v>
      </c>
      <c r="U889" t="s">
        <v>148</v>
      </c>
      <c r="V889">
        <f>MATCH(D889,Отчет!$D$1:$D$65536,0)</f>
        <v>58</v>
      </c>
    </row>
    <row r="890" spans="1:22" x14ac:dyDescent="0.2">
      <c r="A890" s="18">
        <v>1840003829</v>
      </c>
      <c r="B890" s="18">
        <v>6</v>
      </c>
      <c r="C890" s="18" t="s">
        <v>152</v>
      </c>
      <c r="D890" s="18">
        <v>1171521848</v>
      </c>
      <c r="E890" s="7" t="s">
        <v>81</v>
      </c>
      <c r="F890" s="18" t="s">
        <v>254</v>
      </c>
      <c r="G890" s="7" t="s">
        <v>173</v>
      </c>
      <c r="H890" s="18">
        <v>4</v>
      </c>
      <c r="I890" s="18" t="s">
        <v>145</v>
      </c>
      <c r="J890" s="18" t="s">
        <v>325</v>
      </c>
      <c r="L890" s="18">
        <v>24</v>
      </c>
      <c r="M890" s="18">
        <v>4</v>
      </c>
      <c r="N890" s="18">
        <v>1</v>
      </c>
      <c r="O890" s="18">
        <v>1</v>
      </c>
      <c r="P890">
        <v>1753583973</v>
      </c>
      <c r="Q890">
        <v>2098</v>
      </c>
      <c r="R890" t="s">
        <v>239</v>
      </c>
      <c r="S890" t="s">
        <v>174</v>
      </c>
      <c r="T890">
        <v>0</v>
      </c>
      <c r="U890" t="s">
        <v>148</v>
      </c>
      <c r="V890">
        <f>MATCH(D890,Отчет!$D$1:$D$65536,0)</f>
        <v>66</v>
      </c>
    </row>
    <row r="891" spans="1:22" x14ac:dyDescent="0.2">
      <c r="A891" s="18">
        <v>1840005161</v>
      </c>
      <c r="B891" s="18">
        <v>7</v>
      </c>
      <c r="C891" s="18" t="s">
        <v>171</v>
      </c>
      <c r="D891" s="18">
        <v>1171521880</v>
      </c>
      <c r="E891" s="7" t="s">
        <v>112</v>
      </c>
      <c r="F891" s="18" t="s">
        <v>255</v>
      </c>
      <c r="G891" s="7" t="s">
        <v>173</v>
      </c>
      <c r="H891" s="18">
        <v>4</v>
      </c>
      <c r="I891" s="18" t="s">
        <v>145</v>
      </c>
      <c r="J891" s="18" t="s">
        <v>325</v>
      </c>
      <c r="L891" s="18">
        <v>28</v>
      </c>
      <c r="M891" s="18">
        <v>4</v>
      </c>
      <c r="N891" s="18">
        <v>1</v>
      </c>
      <c r="O891" s="18">
        <v>1</v>
      </c>
      <c r="P891">
        <v>1753583973</v>
      </c>
      <c r="Q891">
        <v>2098</v>
      </c>
      <c r="S891" t="s">
        <v>174</v>
      </c>
      <c r="T891">
        <v>0</v>
      </c>
      <c r="U891" t="s">
        <v>148</v>
      </c>
      <c r="V891">
        <f>MATCH(D891,Отчет!$D$1:$D$65536,0)</f>
        <v>70</v>
      </c>
    </row>
    <row r="892" spans="1:22" x14ac:dyDescent="0.2">
      <c r="A892" s="18">
        <v>1840003468</v>
      </c>
      <c r="B892" s="18">
        <v>8</v>
      </c>
      <c r="C892" s="18" t="s">
        <v>152</v>
      </c>
      <c r="D892" s="18">
        <v>1171521981</v>
      </c>
      <c r="E892" s="7" t="s">
        <v>70</v>
      </c>
      <c r="F892" s="18" t="s">
        <v>256</v>
      </c>
      <c r="G892" s="7" t="s">
        <v>173</v>
      </c>
      <c r="H892" s="18">
        <v>4</v>
      </c>
      <c r="I892" s="18" t="s">
        <v>145</v>
      </c>
      <c r="J892" s="18" t="s">
        <v>325</v>
      </c>
      <c r="L892" s="18">
        <v>32</v>
      </c>
      <c r="M892" s="18">
        <v>4</v>
      </c>
      <c r="N892" s="18">
        <v>1</v>
      </c>
      <c r="O892" s="18">
        <v>0</v>
      </c>
      <c r="P892">
        <v>1753583973</v>
      </c>
      <c r="Q892">
        <v>2098</v>
      </c>
      <c r="S892" t="s">
        <v>174</v>
      </c>
      <c r="T892">
        <v>0</v>
      </c>
      <c r="U892" t="s">
        <v>148</v>
      </c>
      <c r="V892">
        <f>MATCH(D892,Отчет!$D$1:$D$65536,0)</f>
        <v>79</v>
      </c>
    </row>
    <row r="893" spans="1:22" x14ac:dyDescent="0.2">
      <c r="A893" s="18">
        <v>1840002714</v>
      </c>
      <c r="B893" s="18">
        <v>7</v>
      </c>
      <c r="C893" s="18" t="s">
        <v>160</v>
      </c>
      <c r="D893" s="18">
        <v>1171522057</v>
      </c>
      <c r="E893" s="7" t="s">
        <v>59</v>
      </c>
      <c r="F893" s="18" t="s">
        <v>257</v>
      </c>
      <c r="G893" s="7" t="s">
        <v>173</v>
      </c>
      <c r="H893" s="18">
        <v>4</v>
      </c>
      <c r="I893" s="18" t="s">
        <v>145</v>
      </c>
      <c r="J893" s="18" t="s">
        <v>325</v>
      </c>
      <c r="L893" s="18">
        <v>28</v>
      </c>
      <c r="M893" s="18">
        <v>4</v>
      </c>
      <c r="N893" s="18">
        <v>1</v>
      </c>
      <c r="O893" s="18">
        <v>0</v>
      </c>
      <c r="P893">
        <v>1753583973</v>
      </c>
      <c r="Q893">
        <v>2098</v>
      </c>
      <c r="S893" t="s">
        <v>174</v>
      </c>
      <c r="T893">
        <v>0</v>
      </c>
      <c r="U893" t="s">
        <v>148</v>
      </c>
      <c r="V893">
        <f>MATCH(D893,Отчет!$D$1:$D$65536,0)</f>
        <v>85</v>
      </c>
    </row>
    <row r="894" spans="1:22" x14ac:dyDescent="0.2">
      <c r="A894" s="18">
        <v>1840005684</v>
      </c>
      <c r="B894" s="18">
        <v>10</v>
      </c>
      <c r="C894" s="18" t="s">
        <v>171</v>
      </c>
      <c r="D894" s="18">
        <v>1171522093</v>
      </c>
      <c r="E894" s="7" t="s">
        <v>141</v>
      </c>
      <c r="F894" s="18" t="s">
        <v>258</v>
      </c>
      <c r="G894" s="7" t="s">
        <v>173</v>
      </c>
      <c r="H894" s="18">
        <v>4</v>
      </c>
      <c r="I894" s="18" t="s">
        <v>145</v>
      </c>
      <c r="J894" s="18" t="s">
        <v>325</v>
      </c>
      <c r="L894" s="18">
        <v>40</v>
      </c>
      <c r="M894" s="18">
        <v>4</v>
      </c>
      <c r="N894" s="18">
        <v>1</v>
      </c>
      <c r="O894" s="18">
        <v>1</v>
      </c>
      <c r="P894">
        <v>1753583973</v>
      </c>
      <c r="Q894">
        <v>2098</v>
      </c>
      <c r="S894" t="s">
        <v>174</v>
      </c>
      <c r="T894">
        <v>0</v>
      </c>
      <c r="U894" t="s">
        <v>148</v>
      </c>
      <c r="V894">
        <f>MATCH(D894,Отчет!$D$1:$D$65536,0)</f>
        <v>19</v>
      </c>
    </row>
    <row r="895" spans="1:22" x14ac:dyDescent="0.2">
      <c r="A895" s="18">
        <v>1840002485</v>
      </c>
      <c r="B895" s="18">
        <v>7</v>
      </c>
      <c r="C895" s="18" t="s">
        <v>160</v>
      </c>
      <c r="D895" s="18">
        <v>1171522173</v>
      </c>
      <c r="E895" s="7" t="s">
        <v>50</v>
      </c>
      <c r="F895" s="18" t="s">
        <v>259</v>
      </c>
      <c r="G895" s="7" t="s">
        <v>173</v>
      </c>
      <c r="H895" s="18">
        <v>4</v>
      </c>
      <c r="I895" s="18" t="s">
        <v>145</v>
      </c>
      <c r="J895" s="18" t="s">
        <v>325</v>
      </c>
      <c r="L895" s="18">
        <v>28</v>
      </c>
      <c r="M895" s="18">
        <v>4</v>
      </c>
      <c r="N895" s="18">
        <v>1</v>
      </c>
      <c r="O895" s="18">
        <v>0</v>
      </c>
      <c r="P895">
        <v>1753583973</v>
      </c>
      <c r="Q895">
        <v>2098</v>
      </c>
      <c r="S895" t="s">
        <v>174</v>
      </c>
      <c r="T895">
        <v>0</v>
      </c>
      <c r="U895" t="s">
        <v>148</v>
      </c>
      <c r="V895">
        <f>MATCH(D895,Отчет!$D$1:$D$65536,0)</f>
        <v>74</v>
      </c>
    </row>
    <row r="896" spans="1:22" x14ac:dyDescent="0.2">
      <c r="A896" s="18">
        <v>1840005450</v>
      </c>
      <c r="B896" s="18">
        <v>6</v>
      </c>
      <c r="C896" s="18" t="s">
        <v>171</v>
      </c>
      <c r="D896" s="18">
        <v>1171522241</v>
      </c>
      <c r="E896" s="7" t="s">
        <v>120</v>
      </c>
      <c r="F896" s="18" t="s">
        <v>260</v>
      </c>
      <c r="G896" s="7" t="s">
        <v>173</v>
      </c>
      <c r="H896" s="18">
        <v>4</v>
      </c>
      <c r="I896" s="18" t="s">
        <v>145</v>
      </c>
      <c r="J896" s="18" t="s">
        <v>325</v>
      </c>
      <c r="L896" s="18">
        <v>24</v>
      </c>
      <c r="M896" s="18">
        <v>4</v>
      </c>
      <c r="N896" s="18">
        <v>1</v>
      </c>
      <c r="O896" s="18">
        <v>0</v>
      </c>
      <c r="P896">
        <v>1753583973</v>
      </c>
      <c r="Q896">
        <v>2098</v>
      </c>
      <c r="R896" t="s">
        <v>179</v>
      </c>
      <c r="S896" t="s">
        <v>174</v>
      </c>
      <c r="T896">
        <v>0</v>
      </c>
      <c r="U896" t="s">
        <v>148</v>
      </c>
      <c r="V896">
        <f>MATCH(D896,Отчет!$D$1:$D$65536,0)</f>
        <v>90</v>
      </c>
    </row>
    <row r="897" spans="1:22" x14ac:dyDescent="0.2">
      <c r="A897" s="18">
        <v>1840004412</v>
      </c>
      <c r="B897" s="18">
        <v>5</v>
      </c>
      <c r="C897" s="18" t="s">
        <v>142</v>
      </c>
      <c r="D897" s="18">
        <v>1171522289</v>
      </c>
      <c r="E897" s="7" t="s">
        <v>94</v>
      </c>
      <c r="F897" s="18" t="s">
        <v>166</v>
      </c>
      <c r="G897" s="7" t="s">
        <v>173</v>
      </c>
      <c r="H897" s="18">
        <v>4</v>
      </c>
      <c r="I897" s="18" t="s">
        <v>145</v>
      </c>
      <c r="J897" s="18" t="s">
        <v>325</v>
      </c>
      <c r="L897" s="18">
        <v>20</v>
      </c>
      <c r="M897" s="18">
        <v>4</v>
      </c>
      <c r="N897" s="18">
        <v>1</v>
      </c>
      <c r="O897" s="18">
        <v>0</v>
      </c>
      <c r="P897">
        <v>1753583973</v>
      </c>
      <c r="Q897">
        <v>2098</v>
      </c>
      <c r="S897" t="s">
        <v>174</v>
      </c>
      <c r="T897">
        <v>0</v>
      </c>
      <c r="U897" t="s">
        <v>148</v>
      </c>
      <c r="V897">
        <f>MATCH(D897,Отчет!$D$1:$D$65536,0)</f>
        <v>95</v>
      </c>
    </row>
    <row r="898" spans="1:22" x14ac:dyDescent="0.2">
      <c r="A898" s="18">
        <v>1840005583</v>
      </c>
      <c r="B898" s="18">
        <v>8</v>
      </c>
      <c r="C898" s="18" t="s">
        <v>171</v>
      </c>
      <c r="D898" s="18">
        <v>1171522548</v>
      </c>
      <c r="E898" s="7" t="s">
        <v>135</v>
      </c>
      <c r="F898" s="18" t="s">
        <v>261</v>
      </c>
      <c r="G898" s="7" t="s">
        <v>173</v>
      </c>
      <c r="H898" s="18">
        <v>4</v>
      </c>
      <c r="I898" s="18" t="s">
        <v>145</v>
      </c>
      <c r="J898" s="18" t="s">
        <v>325</v>
      </c>
      <c r="L898" s="18">
        <v>32</v>
      </c>
      <c r="M898" s="18">
        <v>4</v>
      </c>
      <c r="N898" s="18">
        <v>1</v>
      </c>
      <c r="O898" s="18">
        <v>1</v>
      </c>
      <c r="P898">
        <v>1753583973</v>
      </c>
      <c r="Q898">
        <v>2098</v>
      </c>
      <c r="S898" t="s">
        <v>174</v>
      </c>
      <c r="T898">
        <v>0</v>
      </c>
      <c r="U898" t="s">
        <v>148</v>
      </c>
      <c r="V898">
        <f>MATCH(D898,Отчет!$D$1:$D$65536,0)</f>
        <v>41</v>
      </c>
    </row>
    <row r="899" spans="1:22" x14ac:dyDescent="0.2">
      <c r="A899" s="18">
        <v>1840004294</v>
      </c>
      <c r="B899" s="18">
        <v>7</v>
      </c>
      <c r="C899" s="18" t="s">
        <v>142</v>
      </c>
      <c r="D899" s="18">
        <v>1171522588</v>
      </c>
      <c r="E899" s="7" t="s">
        <v>90</v>
      </c>
      <c r="F899" s="18" t="s">
        <v>262</v>
      </c>
      <c r="G899" s="7" t="s">
        <v>173</v>
      </c>
      <c r="H899" s="18">
        <v>4</v>
      </c>
      <c r="I899" s="18" t="s">
        <v>145</v>
      </c>
      <c r="J899" s="18" t="s">
        <v>325</v>
      </c>
      <c r="L899" s="18">
        <v>28</v>
      </c>
      <c r="M899" s="18">
        <v>4</v>
      </c>
      <c r="N899" s="18">
        <v>1</v>
      </c>
      <c r="O899" s="18">
        <v>1</v>
      </c>
      <c r="P899">
        <v>1753583973</v>
      </c>
      <c r="Q899">
        <v>2098</v>
      </c>
      <c r="R899" t="s">
        <v>179</v>
      </c>
      <c r="S899" t="s">
        <v>174</v>
      </c>
      <c r="T899">
        <v>0</v>
      </c>
      <c r="U899" t="s">
        <v>148</v>
      </c>
      <c r="V899">
        <f>MATCH(D899,Отчет!$D$1:$D$65536,0)</f>
        <v>63</v>
      </c>
    </row>
    <row r="900" spans="1:22" x14ac:dyDescent="0.2">
      <c r="A900" s="18">
        <v>1840005071</v>
      </c>
      <c r="B900" s="18">
        <v>9</v>
      </c>
      <c r="C900" s="18" t="s">
        <v>171</v>
      </c>
      <c r="D900" s="18">
        <v>1171522620</v>
      </c>
      <c r="E900" s="7" t="s">
        <v>108</v>
      </c>
      <c r="F900" s="18" t="s">
        <v>263</v>
      </c>
      <c r="G900" s="7" t="s">
        <v>173</v>
      </c>
      <c r="H900" s="18">
        <v>4</v>
      </c>
      <c r="I900" s="18" t="s">
        <v>145</v>
      </c>
      <c r="J900" s="18" t="s">
        <v>325</v>
      </c>
      <c r="L900" s="18">
        <v>36</v>
      </c>
      <c r="M900" s="18">
        <v>4</v>
      </c>
      <c r="N900" s="18">
        <v>1</v>
      </c>
      <c r="O900" s="18">
        <v>1</v>
      </c>
      <c r="P900">
        <v>1753583973</v>
      </c>
      <c r="Q900">
        <v>2098</v>
      </c>
      <c r="S900" t="s">
        <v>174</v>
      </c>
      <c r="T900">
        <v>0</v>
      </c>
      <c r="U900" t="s">
        <v>148</v>
      </c>
      <c r="V900">
        <f>MATCH(D900,Отчет!$D$1:$D$65536,0)</f>
        <v>21</v>
      </c>
    </row>
    <row r="901" spans="1:22" x14ac:dyDescent="0.2">
      <c r="A901" s="18">
        <v>1840005098</v>
      </c>
      <c r="B901" s="18">
        <v>8</v>
      </c>
      <c r="C901" s="18" t="s">
        <v>142</v>
      </c>
      <c r="D901" s="18">
        <v>1171522661</v>
      </c>
      <c r="E901" s="7" t="s">
        <v>110</v>
      </c>
      <c r="F901" s="18" t="s">
        <v>157</v>
      </c>
      <c r="G901" s="7" t="s">
        <v>173</v>
      </c>
      <c r="H901" s="18">
        <v>4</v>
      </c>
      <c r="I901" s="18" t="s">
        <v>145</v>
      </c>
      <c r="J901" s="18" t="s">
        <v>325</v>
      </c>
      <c r="L901" s="18">
        <v>32</v>
      </c>
      <c r="M901" s="18">
        <v>4</v>
      </c>
      <c r="N901" s="18">
        <v>1</v>
      </c>
      <c r="O901" s="18">
        <v>1</v>
      </c>
      <c r="P901">
        <v>1753583973</v>
      </c>
      <c r="Q901">
        <v>2098</v>
      </c>
      <c r="S901" t="s">
        <v>174</v>
      </c>
      <c r="T901">
        <v>0</v>
      </c>
      <c r="U901" t="s">
        <v>148</v>
      </c>
      <c r="V901">
        <f>MATCH(D901,Отчет!$D$1:$D$65536,0)</f>
        <v>49</v>
      </c>
    </row>
    <row r="902" spans="1:22" x14ac:dyDescent="0.2">
      <c r="A902" s="18">
        <v>1840005014</v>
      </c>
      <c r="B902" s="18">
        <v>8</v>
      </c>
      <c r="C902" s="18" t="s">
        <v>171</v>
      </c>
      <c r="D902" s="18">
        <v>1171522685</v>
      </c>
      <c r="E902" s="7" t="s">
        <v>106</v>
      </c>
      <c r="F902" s="18" t="s">
        <v>172</v>
      </c>
      <c r="G902" s="7" t="s">
        <v>173</v>
      </c>
      <c r="H902" s="18">
        <v>4</v>
      </c>
      <c r="I902" s="18" t="s">
        <v>145</v>
      </c>
      <c r="J902" s="18" t="s">
        <v>325</v>
      </c>
      <c r="L902" s="18">
        <v>32</v>
      </c>
      <c r="M902" s="18">
        <v>4</v>
      </c>
      <c r="N902" s="18">
        <v>1</v>
      </c>
      <c r="O902" s="18">
        <v>1</v>
      </c>
      <c r="P902">
        <v>1753583973</v>
      </c>
      <c r="Q902">
        <v>2098</v>
      </c>
      <c r="S902" t="s">
        <v>174</v>
      </c>
      <c r="T902">
        <v>0</v>
      </c>
      <c r="U902" t="s">
        <v>148</v>
      </c>
      <c r="V902">
        <f>MATCH(D902,Отчет!$D$1:$D$65536,0)</f>
        <v>29</v>
      </c>
    </row>
    <row r="903" spans="1:22" x14ac:dyDescent="0.2">
      <c r="A903" s="18">
        <v>1840003608</v>
      </c>
      <c r="B903" s="18">
        <v>9</v>
      </c>
      <c r="C903" s="18" t="s">
        <v>152</v>
      </c>
      <c r="D903" s="18">
        <v>1171518929</v>
      </c>
      <c r="E903" s="7" t="s">
        <v>75</v>
      </c>
      <c r="F903" s="18" t="s">
        <v>162</v>
      </c>
      <c r="G903" s="7" t="s">
        <v>173</v>
      </c>
      <c r="I903" s="18" t="s">
        <v>145</v>
      </c>
      <c r="J903" s="18" t="s">
        <v>325</v>
      </c>
      <c r="L903" s="18">
        <v>36</v>
      </c>
      <c r="M903" s="18">
        <v>4</v>
      </c>
      <c r="N903" s="18">
        <v>1</v>
      </c>
      <c r="O903" s="18">
        <v>1</v>
      </c>
      <c r="P903">
        <v>1753583973</v>
      </c>
      <c r="Q903">
        <v>2098</v>
      </c>
      <c r="R903" t="s">
        <v>179</v>
      </c>
      <c r="S903" t="s">
        <v>174</v>
      </c>
      <c r="T903">
        <v>0</v>
      </c>
      <c r="U903" t="s">
        <v>148</v>
      </c>
      <c r="V903">
        <f>MATCH(D903,Отчет!$D$1:$D$65536,0)</f>
        <v>98</v>
      </c>
    </row>
    <row r="904" spans="1:22" x14ac:dyDescent="0.2">
      <c r="A904" s="18">
        <v>2021895568</v>
      </c>
      <c r="B904" s="18">
        <v>2</v>
      </c>
      <c r="C904" s="18" t="s">
        <v>142</v>
      </c>
      <c r="D904" s="18">
        <v>2021875678</v>
      </c>
      <c r="E904" s="7" t="s">
        <v>60</v>
      </c>
      <c r="F904" s="18" t="s">
        <v>212</v>
      </c>
      <c r="G904" s="7" t="s">
        <v>315</v>
      </c>
      <c r="H904" s="18">
        <v>4</v>
      </c>
      <c r="I904" s="18" t="s">
        <v>145</v>
      </c>
      <c r="J904" s="18" t="s">
        <v>325</v>
      </c>
      <c r="L904" s="18">
        <v>0</v>
      </c>
      <c r="M904" s="18">
        <v>4</v>
      </c>
      <c r="N904" s="18">
        <v>0</v>
      </c>
      <c r="O904" s="18">
        <v>0</v>
      </c>
      <c r="P904">
        <v>1753761699</v>
      </c>
      <c r="Q904">
        <v>2098</v>
      </c>
      <c r="R904" t="s">
        <v>288</v>
      </c>
      <c r="S904" t="s">
        <v>174</v>
      </c>
      <c r="T904">
        <v>0</v>
      </c>
      <c r="U904" t="s">
        <v>148</v>
      </c>
      <c r="V904">
        <f>MATCH(D904,Отчет!$D$1:$D$65536,0)</f>
        <v>112</v>
      </c>
    </row>
    <row r="905" spans="1:22" x14ac:dyDescent="0.2">
      <c r="A905" s="18">
        <v>2096578265</v>
      </c>
      <c r="C905" s="18" t="s">
        <v>142</v>
      </c>
      <c r="D905" s="18">
        <v>2095807695</v>
      </c>
      <c r="E905" s="7" t="s">
        <v>85</v>
      </c>
      <c r="F905" s="18" t="s">
        <v>277</v>
      </c>
      <c r="G905" s="7" t="s">
        <v>315</v>
      </c>
      <c r="H905" s="18">
        <v>4</v>
      </c>
      <c r="I905" s="18" t="s">
        <v>145</v>
      </c>
      <c r="J905" s="18" t="s">
        <v>325</v>
      </c>
      <c r="K905" s="18">
        <v>1</v>
      </c>
      <c r="L905" s="18">
        <v>0</v>
      </c>
      <c r="M905" s="18">
        <v>0</v>
      </c>
      <c r="O905" s="18">
        <v>0</v>
      </c>
      <c r="P905">
        <v>1753761699</v>
      </c>
      <c r="Q905">
        <v>2098</v>
      </c>
      <c r="S905" t="s">
        <v>174</v>
      </c>
      <c r="T905">
        <v>0</v>
      </c>
      <c r="U905" t="s">
        <v>148</v>
      </c>
      <c r="V905">
        <f>MATCH(D905,Отчет!$D$1:$D$65536,0)</f>
        <v>117</v>
      </c>
    </row>
    <row r="906" spans="1:22" x14ac:dyDescent="0.2">
      <c r="A906" s="18">
        <v>2095064679</v>
      </c>
      <c r="C906" s="18" t="s">
        <v>160</v>
      </c>
      <c r="D906" s="18">
        <v>1171522057</v>
      </c>
      <c r="E906" s="7" t="s">
        <v>59</v>
      </c>
      <c r="F906" s="18" t="s">
        <v>257</v>
      </c>
      <c r="G906" s="7" t="s">
        <v>331</v>
      </c>
      <c r="H906" s="18">
        <v>0</v>
      </c>
      <c r="I906" s="18" t="s">
        <v>269</v>
      </c>
      <c r="J906" s="18" t="s">
        <v>325</v>
      </c>
      <c r="L906" s="18">
        <v>0</v>
      </c>
      <c r="M906" s="18">
        <v>0</v>
      </c>
      <c r="O906" s="18">
        <v>0</v>
      </c>
      <c r="T906">
        <v>0</v>
      </c>
      <c r="U906" t="s">
        <v>148</v>
      </c>
      <c r="V906">
        <f>MATCH(D906,Отчет!$D$1:$D$65536,0)</f>
        <v>85</v>
      </c>
    </row>
    <row r="907" spans="1:22" x14ac:dyDescent="0.2">
      <c r="A907" s="18">
        <v>2239259152</v>
      </c>
      <c r="C907" s="18" t="s">
        <v>160</v>
      </c>
      <c r="D907" s="18">
        <v>1171548010</v>
      </c>
      <c r="E907" s="7" t="s">
        <v>45</v>
      </c>
      <c r="F907" s="18" t="s">
        <v>198</v>
      </c>
      <c r="G907" s="7" t="s">
        <v>328</v>
      </c>
      <c r="H907" s="18">
        <v>0</v>
      </c>
      <c r="I907" s="18" t="s">
        <v>269</v>
      </c>
      <c r="J907" s="18" t="s">
        <v>325</v>
      </c>
      <c r="L907" s="18">
        <v>0</v>
      </c>
      <c r="M907" s="18">
        <v>0</v>
      </c>
      <c r="N907" s="18">
        <v>1</v>
      </c>
      <c r="O907" s="18">
        <v>0</v>
      </c>
      <c r="T907">
        <v>0</v>
      </c>
      <c r="U907" t="s">
        <v>148</v>
      </c>
      <c r="V907">
        <f>MATCH(D907,Отчет!$D$1:$D$65536,0)</f>
        <v>43</v>
      </c>
    </row>
    <row r="908" spans="1:22" x14ac:dyDescent="0.2">
      <c r="A908" s="18">
        <v>2021895326</v>
      </c>
      <c r="B908" s="18">
        <v>6</v>
      </c>
      <c r="C908" s="18" t="s">
        <v>142</v>
      </c>
      <c r="D908" s="18">
        <v>2021875678</v>
      </c>
      <c r="E908" s="7" t="s">
        <v>60</v>
      </c>
      <c r="F908" s="18" t="s">
        <v>212</v>
      </c>
      <c r="G908" s="7" t="s">
        <v>332</v>
      </c>
      <c r="H908" s="18">
        <v>3</v>
      </c>
      <c r="I908" s="18" t="s">
        <v>145</v>
      </c>
      <c r="J908" s="18" t="s">
        <v>333</v>
      </c>
      <c r="L908" s="18">
        <v>24</v>
      </c>
      <c r="M908" s="18">
        <v>4</v>
      </c>
      <c r="N908" s="18">
        <v>1</v>
      </c>
      <c r="O908" s="18">
        <v>0</v>
      </c>
      <c r="P908">
        <v>1753583973</v>
      </c>
      <c r="Q908">
        <v>2098</v>
      </c>
      <c r="R908" t="s">
        <v>177</v>
      </c>
      <c r="S908" t="s">
        <v>147</v>
      </c>
      <c r="T908">
        <v>0</v>
      </c>
      <c r="U908" t="s">
        <v>148</v>
      </c>
      <c r="V908">
        <f>MATCH(D908,Отчет!$D$1:$D$65536,0)</f>
        <v>112</v>
      </c>
    </row>
    <row r="909" spans="1:22" x14ac:dyDescent="0.2">
      <c r="A909" s="18">
        <v>1865416024</v>
      </c>
      <c r="B909" s="18">
        <v>6</v>
      </c>
      <c r="C909" s="18" t="s">
        <v>142</v>
      </c>
      <c r="D909" s="18">
        <v>1171520118</v>
      </c>
      <c r="E909" s="7" t="s">
        <v>137</v>
      </c>
      <c r="F909" s="18" t="s">
        <v>226</v>
      </c>
      <c r="G909" s="7" t="s">
        <v>332</v>
      </c>
      <c r="H909" s="18">
        <v>4</v>
      </c>
      <c r="I909" s="18" t="s">
        <v>145</v>
      </c>
      <c r="J909" s="18" t="s">
        <v>333</v>
      </c>
      <c r="L909" s="18">
        <v>24</v>
      </c>
      <c r="M909" s="18">
        <v>4</v>
      </c>
      <c r="N909" s="18">
        <v>1</v>
      </c>
      <c r="O909" s="18">
        <v>0</v>
      </c>
      <c r="P909">
        <v>1753583973</v>
      </c>
      <c r="Q909">
        <v>2098</v>
      </c>
      <c r="S909" t="s">
        <v>147</v>
      </c>
      <c r="T909">
        <v>0</v>
      </c>
      <c r="U909" t="s">
        <v>148</v>
      </c>
      <c r="V909">
        <f>MATCH(D909,Отчет!$D$1:$D$65536,0)</f>
        <v>80</v>
      </c>
    </row>
    <row r="910" spans="1:22" x14ac:dyDescent="0.2">
      <c r="A910" s="18">
        <v>1865415994</v>
      </c>
      <c r="B910" s="18">
        <v>9</v>
      </c>
      <c r="C910" s="18" t="s">
        <v>160</v>
      </c>
      <c r="D910" s="18">
        <v>1171522173</v>
      </c>
      <c r="E910" s="7" t="s">
        <v>50</v>
      </c>
      <c r="F910" s="18" t="s">
        <v>259</v>
      </c>
      <c r="G910" s="7" t="s">
        <v>332</v>
      </c>
      <c r="H910" s="18">
        <v>4</v>
      </c>
      <c r="I910" s="18" t="s">
        <v>145</v>
      </c>
      <c r="J910" s="18" t="s">
        <v>333</v>
      </c>
      <c r="L910" s="18">
        <v>36</v>
      </c>
      <c r="M910" s="18">
        <v>4</v>
      </c>
      <c r="N910" s="18">
        <v>1</v>
      </c>
      <c r="O910" s="18">
        <v>0</v>
      </c>
      <c r="P910">
        <v>1753583973</v>
      </c>
      <c r="Q910">
        <v>2098</v>
      </c>
      <c r="S910" t="s">
        <v>147</v>
      </c>
      <c r="T910">
        <v>0</v>
      </c>
      <c r="U910" t="s">
        <v>148</v>
      </c>
      <c r="V910">
        <f>MATCH(D910,Отчет!$D$1:$D$65536,0)</f>
        <v>74</v>
      </c>
    </row>
    <row r="911" spans="1:22" x14ac:dyDescent="0.2">
      <c r="A911" s="18">
        <v>1865415998</v>
      </c>
      <c r="B911" s="18">
        <v>9</v>
      </c>
      <c r="C911" s="18" t="s">
        <v>160</v>
      </c>
      <c r="D911" s="18">
        <v>1171520883</v>
      </c>
      <c r="E911" s="7" t="s">
        <v>54</v>
      </c>
      <c r="F911" s="18" t="s">
        <v>238</v>
      </c>
      <c r="G911" s="7" t="s">
        <v>332</v>
      </c>
      <c r="H911" s="18">
        <v>4</v>
      </c>
      <c r="I911" s="18" t="s">
        <v>145</v>
      </c>
      <c r="J911" s="18" t="s">
        <v>333</v>
      </c>
      <c r="L911" s="18">
        <v>36</v>
      </c>
      <c r="M911" s="18">
        <v>4</v>
      </c>
      <c r="N911" s="18">
        <v>1</v>
      </c>
      <c r="O911" s="18">
        <v>0</v>
      </c>
      <c r="P911">
        <v>1753583973</v>
      </c>
      <c r="Q911">
        <v>2098</v>
      </c>
      <c r="S911" t="s">
        <v>147</v>
      </c>
      <c r="T911">
        <v>0</v>
      </c>
      <c r="U911" t="s">
        <v>148</v>
      </c>
      <c r="V911">
        <f>MATCH(D911,Отчет!$D$1:$D$65536,0)</f>
        <v>53</v>
      </c>
    </row>
    <row r="912" spans="1:22" x14ac:dyDescent="0.2">
      <c r="A912" s="18">
        <v>1865416011</v>
      </c>
      <c r="B912" s="18">
        <v>6</v>
      </c>
      <c r="C912" s="18" t="s">
        <v>142</v>
      </c>
      <c r="D912" s="18">
        <v>1510071770</v>
      </c>
      <c r="E912" s="7" t="s">
        <v>44</v>
      </c>
      <c r="F912" s="18" t="s">
        <v>143</v>
      </c>
      <c r="G912" s="7" t="s">
        <v>332</v>
      </c>
      <c r="H912" s="18">
        <v>4</v>
      </c>
      <c r="I912" s="18" t="s">
        <v>145</v>
      </c>
      <c r="J912" s="18" t="s">
        <v>333</v>
      </c>
      <c r="L912" s="18">
        <v>24</v>
      </c>
      <c r="M912" s="18">
        <v>4</v>
      </c>
      <c r="N912" s="18">
        <v>1</v>
      </c>
      <c r="O912" s="18">
        <v>0</v>
      </c>
      <c r="P912">
        <v>1753583973</v>
      </c>
      <c r="Q912">
        <v>2098</v>
      </c>
      <c r="S912" t="s">
        <v>147</v>
      </c>
      <c r="T912">
        <v>0</v>
      </c>
      <c r="U912" t="s">
        <v>148</v>
      </c>
      <c r="V912">
        <f>MATCH(D912,Отчет!$D$1:$D$65536,0)</f>
        <v>111</v>
      </c>
    </row>
    <row r="913" spans="1:22" x14ac:dyDescent="0.2">
      <c r="A913" s="18">
        <v>1865416006</v>
      </c>
      <c r="B913" s="18">
        <v>10</v>
      </c>
      <c r="C913" s="18" t="s">
        <v>142</v>
      </c>
      <c r="D913" s="18">
        <v>1181086002</v>
      </c>
      <c r="E913" s="7" t="s">
        <v>36</v>
      </c>
      <c r="F913" s="18" t="s">
        <v>207</v>
      </c>
      <c r="G913" s="7" t="s">
        <v>332</v>
      </c>
      <c r="H913" s="18">
        <v>4</v>
      </c>
      <c r="I913" s="18" t="s">
        <v>145</v>
      </c>
      <c r="J913" s="18" t="s">
        <v>333</v>
      </c>
      <c r="L913" s="18">
        <v>40</v>
      </c>
      <c r="M913" s="18">
        <v>4</v>
      </c>
      <c r="N913" s="18">
        <v>1</v>
      </c>
      <c r="O913" s="18">
        <v>1</v>
      </c>
      <c r="P913">
        <v>1753583973</v>
      </c>
      <c r="Q913">
        <v>2098</v>
      </c>
      <c r="S913" t="s">
        <v>147</v>
      </c>
      <c r="T913">
        <v>0</v>
      </c>
      <c r="U913" t="s">
        <v>148</v>
      </c>
      <c r="V913">
        <f>MATCH(D913,Отчет!$D$1:$D$65536,0)</f>
        <v>83</v>
      </c>
    </row>
    <row r="914" spans="1:22" x14ac:dyDescent="0.2">
      <c r="A914" s="18">
        <v>2025944811</v>
      </c>
      <c r="B914" s="18">
        <v>7</v>
      </c>
      <c r="C914" s="18" t="s">
        <v>142</v>
      </c>
      <c r="D914" s="18">
        <v>2025922723</v>
      </c>
      <c r="E914" s="7" t="s">
        <v>138</v>
      </c>
      <c r="F914" s="18" t="s">
        <v>267</v>
      </c>
      <c r="G914" s="7" t="s">
        <v>334</v>
      </c>
      <c r="H914" s="18">
        <v>3</v>
      </c>
      <c r="I914" s="18" t="s">
        <v>145</v>
      </c>
      <c r="J914" s="18" t="s">
        <v>333</v>
      </c>
      <c r="L914" s="18">
        <v>28</v>
      </c>
      <c r="M914" s="18">
        <v>4</v>
      </c>
      <c r="N914" s="18">
        <v>1</v>
      </c>
      <c r="O914" s="18">
        <v>0</v>
      </c>
      <c r="P914">
        <v>1753583973</v>
      </c>
      <c r="Q914">
        <v>2098</v>
      </c>
      <c r="R914" t="s">
        <v>177</v>
      </c>
      <c r="S914" t="s">
        <v>147</v>
      </c>
      <c r="T914">
        <v>0</v>
      </c>
      <c r="U914" t="s">
        <v>148</v>
      </c>
      <c r="V914">
        <f>MATCH(D914,Отчет!$D$1:$D$65536,0)</f>
        <v>102</v>
      </c>
    </row>
    <row r="915" spans="1:22" x14ac:dyDescent="0.2">
      <c r="A915" s="18">
        <v>2096590821</v>
      </c>
      <c r="B915" s="18">
        <v>5</v>
      </c>
      <c r="C915" s="18" t="s">
        <v>142</v>
      </c>
      <c r="D915" s="18">
        <v>2095807695</v>
      </c>
      <c r="E915" s="7" t="s">
        <v>85</v>
      </c>
      <c r="F915" s="18" t="s">
        <v>277</v>
      </c>
      <c r="G915" s="7" t="s">
        <v>334</v>
      </c>
      <c r="H915" s="18">
        <v>3</v>
      </c>
      <c r="I915" s="18" t="s">
        <v>145</v>
      </c>
      <c r="J915" s="18" t="s">
        <v>333</v>
      </c>
      <c r="L915" s="18">
        <v>20</v>
      </c>
      <c r="M915" s="18">
        <v>4</v>
      </c>
      <c r="N915" s="18">
        <v>1</v>
      </c>
      <c r="O915" s="18">
        <v>0</v>
      </c>
      <c r="P915">
        <v>1753583973</v>
      </c>
      <c r="Q915">
        <v>2098</v>
      </c>
      <c r="R915" t="s">
        <v>177</v>
      </c>
      <c r="S915" t="s">
        <v>147</v>
      </c>
      <c r="T915">
        <v>0</v>
      </c>
      <c r="U915" t="s">
        <v>148</v>
      </c>
      <c r="V915">
        <f>MATCH(D915,Отчет!$D$1:$D$65536,0)</f>
        <v>117</v>
      </c>
    </row>
    <row r="916" spans="1:22" x14ac:dyDescent="0.2">
      <c r="A916" s="18">
        <v>1940914071</v>
      </c>
      <c r="B916" s="18">
        <v>6</v>
      </c>
      <c r="C916" s="18" t="s">
        <v>142</v>
      </c>
      <c r="D916" s="18">
        <v>1935592123</v>
      </c>
      <c r="E916" s="7" t="s">
        <v>37</v>
      </c>
      <c r="F916" s="18" t="s">
        <v>266</v>
      </c>
      <c r="G916" s="7" t="s">
        <v>334</v>
      </c>
      <c r="H916" s="18">
        <v>4</v>
      </c>
      <c r="I916" s="18" t="s">
        <v>145</v>
      </c>
      <c r="J916" s="18" t="s">
        <v>333</v>
      </c>
      <c r="L916" s="18">
        <v>24</v>
      </c>
      <c r="M916" s="18">
        <v>4</v>
      </c>
      <c r="N916" s="18">
        <v>1</v>
      </c>
      <c r="O916" s="18">
        <v>1</v>
      </c>
      <c r="P916">
        <v>1753583973</v>
      </c>
      <c r="Q916">
        <v>2098</v>
      </c>
      <c r="R916" t="s">
        <v>179</v>
      </c>
      <c r="S916" t="s">
        <v>147</v>
      </c>
      <c r="T916">
        <v>0</v>
      </c>
      <c r="U916" t="s">
        <v>148</v>
      </c>
      <c r="V916">
        <f>MATCH(D916,Отчет!$D$1:$D$65536,0)</f>
        <v>100</v>
      </c>
    </row>
    <row r="917" spans="1:22" x14ac:dyDescent="0.2">
      <c r="A917" s="18">
        <v>1865411831</v>
      </c>
      <c r="B917" s="18">
        <v>10</v>
      </c>
      <c r="C917" s="18" t="s">
        <v>171</v>
      </c>
      <c r="D917" s="18">
        <v>1181085930</v>
      </c>
      <c r="E917" s="7" t="s">
        <v>130</v>
      </c>
      <c r="F917" s="18" t="s">
        <v>205</v>
      </c>
      <c r="G917" s="7" t="s">
        <v>334</v>
      </c>
      <c r="H917" s="18">
        <v>4</v>
      </c>
      <c r="I917" s="18" t="s">
        <v>145</v>
      </c>
      <c r="J917" s="18" t="s">
        <v>333</v>
      </c>
      <c r="L917" s="18">
        <v>40</v>
      </c>
      <c r="M917" s="18">
        <v>4</v>
      </c>
      <c r="N917" s="18">
        <v>1</v>
      </c>
      <c r="O917" s="18">
        <v>1</v>
      </c>
      <c r="P917">
        <v>1753583973</v>
      </c>
      <c r="Q917">
        <v>2098</v>
      </c>
      <c r="R917" t="s">
        <v>179</v>
      </c>
      <c r="S917" t="s">
        <v>147</v>
      </c>
      <c r="T917">
        <v>0</v>
      </c>
      <c r="U917" t="s">
        <v>148</v>
      </c>
      <c r="V917">
        <f>MATCH(D917,Отчет!$D$1:$D$65536,0)</f>
        <v>108</v>
      </c>
    </row>
    <row r="918" spans="1:22" x14ac:dyDescent="0.2">
      <c r="A918" s="18">
        <v>1865411664</v>
      </c>
      <c r="B918" s="18">
        <v>7</v>
      </c>
      <c r="C918" s="18" t="s">
        <v>152</v>
      </c>
      <c r="D918" s="18">
        <v>1181085966</v>
      </c>
      <c r="E918" s="7" t="s">
        <v>77</v>
      </c>
      <c r="F918" s="18" t="s">
        <v>206</v>
      </c>
      <c r="G918" s="7" t="s">
        <v>334</v>
      </c>
      <c r="H918" s="18">
        <v>4</v>
      </c>
      <c r="I918" s="18" t="s">
        <v>145</v>
      </c>
      <c r="J918" s="18" t="s">
        <v>333</v>
      </c>
      <c r="L918" s="18">
        <v>28</v>
      </c>
      <c r="M918" s="18">
        <v>4</v>
      </c>
      <c r="N918" s="18">
        <v>1</v>
      </c>
      <c r="O918" s="18">
        <v>1</v>
      </c>
      <c r="P918">
        <v>1753583973</v>
      </c>
      <c r="Q918">
        <v>2098</v>
      </c>
      <c r="S918" t="s">
        <v>147</v>
      </c>
      <c r="T918">
        <v>0</v>
      </c>
      <c r="U918" t="s">
        <v>148</v>
      </c>
      <c r="V918">
        <f>MATCH(D918,Отчет!$D$1:$D$65536,0)</f>
        <v>64</v>
      </c>
    </row>
    <row r="919" spans="1:22" x14ac:dyDescent="0.2">
      <c r="A919" s="18">
        <v>1865411616</v>
      </c>
      <c r="B919" s="18">
        <v>10</v>
      </c>
      <c r="C919" s="18" t="s">
        <v>152</v>
      </c>
      <c r="D919" s="18">
        <v>1181080224</v>
      </c>
      <c r="E919" s="7" t="s">
        <v>53</v>
      </c>
      <c r="F919" s="18" t="s">
        <v>202</v>
      </c>
      <c r="G919" s="7" t="s">
        <v>334</v>
      </c>
      <c r="H919" s="18">
        <v>4</v>
      </c>
      <c r="I919" s="18" t="s">
        <v>145</v>
      </c>
      <c r="J919" s="18" t="s">
        <v>333</v>
      </c>
      <c r="L919" s="18">
        <v>40</v>
      </c>
      <c r="M919" s="18">
        <v>4</v>
      </c>
      <c r="N919" s="18">
        <v>1</v>
      </c>
      <c r="O919" s="18">
        <v>1</v>
      </c>
      <c r="P919">
        <v>1753583973</v>
      </c>
      <c r="Q919">
        <v>2098</v>
      </c>
      <c r="S919" t="s">
        <v>147</v>
      </c>
      <c r="T919">
        <v>0</v>
      </c>
      <c r="U919" t="s">
        <v>148</v>
      </c>
      <c r="V919">
        <f>MATCH(D919,Отчет!$D$1:$D$65536,0)</f>
        <v>48</v>
      </c>
    </row>
    <row r="920" spans="1:22" x14ac:dyDescent="0.2">
      <c r="A920" s="18">
        <v>1865411563</v>
      </c>
      <c r="B920" s="18">
        <v>10</v>
      </c>
      <c r="C920" s="18" t="s">
        <v>160</v>
      </c>
      <c r="D920" s="18">
        <v>1181080296</v>
      </c>
      <c r="E920" s="7" t="s">
        <v>51</v>
      </c>
      <c r="F920" s="18" t="s">
        <v>204</v>
      </c>
      <c r="G920" s="7" t="s">
        <v>334</v>
      </c>
      <c r="H920" s="18">
        <v>4</v>
      </c>
      <c r="I920" s="18" t="s">
        <v>145</v>
      </c>
      <c r="J920" s="18" t="s">
        <v>333</v>
      </c>
      <c r="L920" s="18">
        <v>40</v>
      </c>
      <c r="M920" s="18">
        <v>4</v>
      </c>
      <c r="N920" s="18">
        <v>1</v>
      </c>
      <c r="O920" s="18">
        <v>1</v>
      </c>
      <c r="P920">
        <v>1753583973</v>
      </c>
      <c r="Q920">
        <v>2098</v>
      </c>
      <c r="S920" t="s">
        <v>147</v>
      </c>
      <c r="T920">
        <v>0</v>
      </c>
      <c r="U920" t="s">
        <v>148</v>
      </c>
      <c r="V920">
        <f>MATCH(D920,Отчет!$D$1:$D$65536,0)</f>
        <v>57</v>
      </c>
    </row>
    <row r="921" spans="1:22" x14ac:dyDescent="0.2">
      <c r="A921" s="18">
        <v>1865411552</v>
      </c>
      <c r="B921" s="18">
        <v>10</v>
      </c>
      <c r="C921" s="18" t="s">
        <v>160</v>
      </c>
      <c r="D921" s="18">
        <v>1171548010</v>
      </c>
      <c r="E921" s="7" t="s">
        <v>45</v>
      </c>
      <c r="F921" s="18" t="s">
        <v>198</v>
      </c>
      <c r="G921" s="7" t="s">
        <v>334</v>
      </c>
      <c r="H921" s="18">
        <v>4</v>
      </c>
      <c r="I921" s="18" t="s">
        <v>145</v>
      </c>
      <c r="J921" s="18" t="s">
        <v>333</v>
      </c>
      <c r="L921" s="18">
        <v>40</v>
      </c>
      <c r="M921" s="18">
        <v>4</v>
      </c>
      <c r="N921" s="18">
        <v>1</v>
      </c>
      <c r="O921" s="18">
        <v>0</v>
      </c>
      <c r="P921">
        <v>1753583973</v>
      </c>
      <c r="Q921">
        <v>2098</v>
      </c>
      <c r="S921" t="s">
        <v>147</v>
      </c>
      <c r="T921">
        <v>0</v>
      </c>
      <c r="U921" t="s">
        <v>148</v>
      </c>
      <c r="V921">
        <f>MATCH(D921,Отчет!$D$1:$D$65536,0)</f>
        <v>43</v>
      </c>
    </row>
    <row r="922" spans="1:22" x14ac:dyDescent="0.2">
      <c r="A922" s="18">
        <v>1865411819</v>
      </c>
      <c r="B922" s="18">
        <v>10</v>
      </c>
      <c r="C922" s="18" t="s">
        <v>171</v>
      </c>
      <c r="D922" s="18">
        <v>1171523667</v>
      </c>
      <c r="E922" s="7" t="s">
        <v>116</v>
      </c>
      <c r="F922" s="18" t="s">
        <v>192</v>
      </c>
      <c r="G922" s="7" t="s">
        <v>334</v>
      </c>
      <c r="H922" s="18">
        <v>4</v>
      </c>
      <c r="I922" s="18" t="s">
        <v>145</v>
      </c>
      <c r="J922" s="18" t="s">
        <v>333</v>
      </c>
      <c r="L922" s="18">
        <v>40</v>
      </c>
      <c r="M922" s="18">
        <v>4</v>
      </c>
      <c r="N922" s="18">
        <v>1</v>
      </c>
      <c r="O922" s="18">
        <v>1</v>
      </c>
      <c r="P922">
        <v>1753583973</v>
      </c>
      <c r="Q922">
        <v>2098</v>
      </c>
      <c r="S922" t="s">
        <v>147</v>
      </c>
      <c r="T922">
        <v>0</v>
      </c>
      <c r="U922" t="s">
        <v>148</v>
      </c>
      <c r="V922">
        <f>MATCH(D922,Отчет!$D$1:$D$65536,0)</f>
        <v>37</v>
      </c>
    </row>
    <row r="923" spans="1:22" x14ac:dyDescent="0.2">
      <c r="A923" s="18">
        <v>1865411672</v>
      </c>
      <c r="B923" s="18">
        <v>10</v>
      </c>
      <c r="C923" s="18" t="s">
        <v>152</v>
      </c>
      <c r="D923" s="18">
        <v>1171523334</v>
      </c>
      <c r="E923" s="7" t="s">
        <v>78</v>
      </c>
      <c r="F923" s="18" t="s">
        <v>184</v>
      </c>
      <c r="G923" s="7" t="s">
        <v>334</v>
      </c>
      <c r="H923" s="18">
        <v>4</v>
      </c>
      <c r="I923" s="18" t="s">
        <v>145</v>
      </c>
      <c r="J923" s="18" t="s">
        <v>333</v>
      </c>
      <c r="L923" s="18">
        <v>40</v>
      </c>
      <c r="M923" s="18">
        <v>4</v>
      </c>
      <c r="N923" s="18">
        <v>1</v>
      </c>
      <c r="O923" s="18">
        <v>1</v>
      </c>
      <c r="P923">
        <v>1753583973</v>
      </c>
      <c r="Q923">
        <v>2098</v>
      </c>
      <c r="S923" t="s">
        <v>147</v>
      </c>
      <c r="T923">
        <v>0</v>
      </c>
      <c r="U923" t="s">
        <v>148</v>
      </c>
      <c r="V923">
        <f>MATCH(D923,Отчет!$D$1:$D$65536,0)</f>
        <v>12</v>
      </c>
    </row>
    <row r="924" spans="1:22" x14ac:dyDescent="0.2">
      <c r="A924" s="18">
        <v>1865411744</v>
      </c>
      <c r="B924" s="18">
        <v>10</v>
      </c>
      <c r="C924" s="18" t="s">
        <v>142</v>
      </c>
      <c r="D924" s="18">
        <v>1171523368</v>
      </c>
      <c r="E924" s="7" t="s">
        <v>86</v>
      </c>
      <c r="F924" s="18" t="s">
        <v>185</v>
      </c>
      <c r="G924" s="7" t="s">
        <v>334</v>
      </c>
      <c r="H924" s="18">
        <v>4</v>
      </c>
      <c r="I924" s="18" t="s">
        <v>145</v>
      </c>
      <c r="J924" s="18" t="s">
        <v>333</v>
      </c>
      <c r="L924" s="18">
        <v>40</v>
      </c>
      <c r="M924" s="18">
        <v>4</v>
      </c>
      <c r="N924" s="18">
        <v>1</v>
      </c>
      <c r="O924" s="18">
        <v>1</v>
      </c>
      <c r="P924">
        <v>1753583973</v>
      </c>
      <c r="Q924">
        <v>2098</v>
      </c>
      <c r="R924" t="s">
        <v>179</v>
      </c>
      <c r="S924" t="s">
        <v>147</v>
      </c>
      <c r="T924">
        <v>0</v>
      </c>
      <c r="U924" t="s">
        <v>148</v>
      </c>
      <c r="V924">
        <f>MATCH(D924,Отчет!$D$1:$D$65536,0)</f>
        <v>26</v>
      </c>
    </row>
    <row r="925" spans="1:22" x14ac:dyDescent="0.2">
      <c r="A925" s="18">
        <v>1865411629</v>
      </c>
      <c r="B925" s="18">
        <v>10</v>
      </c>
      <c r="C925" s="18" t="s">
        <v>152</v>
      </c>
      <c r="D925" s="18">
        <v>1171523415</v>
      </c>
      <c r="E925" s="7" t="s">
        <v>66</v>
      </c>
      <c r="F925" s="18" t="s">
        <v>186</v>
      </c>
      <c r="G925" s="7" t="s">
        <v>334</v>
      </c>
      <c r="H925" s="18">
        <v>4</v>
      </c>
      <c r="I925" s="18" t="s">
        <v>145</v>
      </c>
      <c r="J925" s="18" t="s">
        <v>333</v>
      </c>
      <c r="L925" s="18">
        <v>40</v>
      </c>
      <c r="M925" s="18">
        <v>4</v>
      </c>
      <c r="N925" s="18">
        <v>1</v>
      </c>
      <c r="O925" s="18">
        <v>1</v>
      </c>
      <c r="P925">
        <v>1753583973</v>
      </c>
      <c r="Q925">
        <v>2098</v>
      </c>
      <c r="S925" t="s">
        <v>147</v>
      </c>
      <c r="T925">
        <v>0</v>
      </c>
      <c r="U925" t="s">
        <v>148</v>
      </c>
      <c r="V925">
        <f>MATCH(D925,Отчет!$D$1:$D$65536,0)</f>
        <v>14</v>
      </c>
    </row>
    <row r="926" spans="1:22" x14ac:dyDescent="0.2">
      <c r="A926" s="18">
        <v>1865411696</v>
      </c>
      <c r="B926" s="18">
        <v>10</v>
      </c>
      <c r="C926" s="18" t="s">
        <v>142</v>
      </c>
      <c r="D926" s="18">
        <v>1171523447</v>
      </c>
      <c r="E926" s="7" t="s">
        <v>82</v>
      </c>
      <c r="F926" s="18" t="s">
        <v>187</v>
      </c>
      <c r="G926" s="7" t="s">
        <v>334</v>
      </c>
      <c r="H926" s="18">
        <v>4</v>
      </c>
      <c r="I926" s="18" t="s">
        <v>145</v>
      </c>
      <c r="J926" s="18" t="s">
        <v>333</v>
      </c>
      <c r="L926" s="18">
        <v>40</v>
      </c>
      <c r="M926" s="18">
        <v>4</v>
      </c>
      <c r="N926" s="18">
        <v>1</v>
      </c>
      <c r="O926" s="18">
        <v>1</v>
      </c>
      <c r="P926">
        <v>1753583973</v>
      </c>
      <c r="Q926">
        <v>2098</v>
      </c>
      <c r="S926" t="s">
        <v>147</v>
      </c>
      <c r="T926">
        <v>0</v>
      </c>
      <c r="U926" t="s">
        <v>148</v>
      </c>
      <c r="V926">
        <f>MATCH(D926,Отчет!$D$1:$D$65536,0)</f>
        <v>16</v>
      </c>
    </row>
    <row r="927" spans="1:22" x14ac:dyDescent="0.2">
      <c r="A927" s="18">
        <v>1865411557</v>
      </c>
      <c r="B927" s="18">
        <v>9</v>
      </c>
      <c r="C927" s="18" t="s">
        <v>160</v>
      </c>
      <c r="D927" s="18">
        <v>1171523483</v>
      </c>
      <c r="E927" s="7" t="s">
        <v>49</v>
      </c>
      <c r="F927" s="18" t="s">
        <v>188</v>
      </c>
      <c r="G927" s="7" t="s">
        <v>334</v>
      </c>
      <c r="H927" s="18">
        <v>4</v>
      </c>
      <c r="I927" s="18" t="s">
        <v>145</v>
      </c>
      <c r="J927" s="18" t="s">
        <v>333</v>
      </c>
      <c r="L927" s="18">
        <v>36</v>
      </c>
      <c r="M927" s="18">
        <v>4</v>
      </c>
      <c r="N927" s="18">
        <v>1</v>
      </c>
      <c r="O927" s="18">
        <v>1</v>
      </c>
      <c r="P927">
        <v>1753583973</v>
      </c>
      <c r="Q927">
        <v>2098</v>
      </c>
      <c r="S927" t="s">
        <v>147</v>
      </c>
      <c r="T927">
        <v>0</v>
      </c>
      <c r="U927" t="s">
        <v>148</v>
      </c>
      <c r="V927">
        <f>MATCH(D927,Отчет!$D$1:$D$65536,0)</f>
        <v>60</v>
      </c>
    </row>
    <row r="928" spans="1:22" x14ac:dyDescent="0.2">
      <c r="A928" s="18">
        <v>1865411580</v>
      </c>
      <c r="B928" s="18">
        <v>10</v>
      </c>
      <c r="C928" s="18" t="s">
        <v>160</v>
      </c>
      <c r="D928" s="18">
        <v>1171523186</v>
      </c>
      <c r="E928" s="7" t="s">
        <v>57</v>
      </c>
      <c r="F928" s="18" t="s">
        <v>181</v>
      </c>
      <c r="G928" s="7" t="s">
        <v>334</v>
      </c>
      <c r="H928" s="18">
        <v>4</v>
      </c>
      <c r="I928" s="18" t="s">
        <v>145</v>
      </c>
      <c r="J928" s="18" t="s">
        <v>333</v>
      </c>
      <c r="L928" s="18">
        <v>40</v>
      </c>
      <c r="M928" s="18">
        <v>4</v>
      </c>
      <c r="N928" s="18">
        <v>1</v>
      </c>
      <c r="O928" s="18">
        <v>1</v>
      </c>
      <c r="P928">
        <v>1753583973</v>
      </c>
      <c r="Q928">
        <v>2098</v>
      </c>
      <c r="S928" t="s">
        <v>147</v>
      </c>
      <c r="T928">
        <v>0</v>
      </c>
      <c r="U928" t="s">
        <v>148</v>
      </c>
      <c r="V928">
        <f>MATCH(D928,Отчет!$D$1:$D$65536,0)</f>
        <v>22</v>
      </c>
    </row>
    <row r="929" spans="1:22" x14ac:dyDescent="0.2">
      <c r="A929" s="18">
        <v>2104076778</v>
      </c>
      <c r="B929" s="18">
        <v>8</v>
      </c>
      <c r="C929" s="18" t="s">
        <v>171</v>
      </c>
      <c r="D929" s="18">
        <v>1171523226</v>
      </c>
      <c r="E929" s="7" t="s">
        <v>103</v>
      </c>
      <c r="F929" s="18" t="s">
        <v>182</v>
      </c>
      <c r="G929" s="7" t="s">
        <v>334</v>
      </c>
      <c r="H929" s="18">
        <v>4</v>
      </c>
      <c r="I929" s="18" t="s">
        <v>145</v>
      </c>
      <c r="J929" s="18" t="s">
        <v>333</v>
      </c>
      <c r="L929" s="18">
        <v>32</v>
      </c>
      <c r="M929" s="18">
        <v>4</v>
      </c>
      <c r="N929" s="18">
        <v>1</v>
      </c>
      <c r="O929" s="18">
        <v>1</v>
      </c>
      <c r="P929">
        <v>1753583973</v>
      </c>
      <c r="Q929">
        <v>2098</v>
      </c>
      <c r="S929" t="s">
        <v>147</v>
      </c>
      <c r="T929">
        <v>0</v>
      </c>
      <c r="U929" t="s">
        <v>148</v>
      </c>
      <c r="V929">
        <f>MATCH(D929,Отчет!$D$1:$D$65536,0)</f>
        <v>35</v>
      </c>
    </row>
    <row r="930" spans="1:22" x14ac:dyDescent="0.2">
      <c r="A930" s="18">
        <v>1865411852</v>
      </c>
      <c r="B930" s="18">
        <v>9</v>
      </c>
      <c r="C930" s="18" t="s">
        <v>171</v>
      </c>
      <c r="D930" s="18">
        <v>1171518789</v>
      </c>
      <c r="E930" s="7" t="s">
        <v>136</v>
      </c>
      <c r="F930" s="18" t="s">
        <v>215</v>
      </c>
      <c r="G930" s="7" t="s">
        <v>334</v>
      </c>
      <c r="H930" s="18">
        <v>4</v>
      </c>
      <c r="I930" s="18" t="s">
        <v>145</v>
      </c>
      <c r="J930" s="18" t="s">
        <v>333</v>
      </c>
      <c r="L930" s="18">
        <v>36</v>
      </c>
      <c r="M930" s="18">
        <v>4</v>
      </c>
      <c r="N930" s="18">
        <v>1</v>
      </c>
      <c r="O930" s="18">
        <v>1</v>
      </c>
      <c r="P930">
        <v>1753583973</v>
      </c>
      <c r="Q930">
        <v>2098</v>
      </c>
      <c r="S930" t="s">
        <v>147</v>
      </c>
      <c r="T930">
        <v>0</v>
      </c>
      <c r="U930" t="s">
        <v>148</v>
      </c>
      <c r="V930">
        <f>MATCH(D930,Отчет!$D$1:$D$65536,0)</f>
        <v>52</v>
      </c>
    </row>
    <row r="931" spans="1:22" x14ac:dyDescent="0.2">
      <c r="A931" s="18">
        <v>1865411802</v>
      </c>
      <c r="B931" s="18">
        <v>10</v>
      </c>
      <c r="C931" s="18" t="s">
        <v>171</v>
      </c>
      <c r="D931" s="18">
        <v>1171522620</v>
      </c>
      <c r="E931" s="7" t="s">
        <v>108</v>
      </c>
      <c r="F931" s="18" t="s">
        <v>263</v>
      </c>
      <c r="G931" s="7" t="s">
        <v>334</v>
      </c>
      <c r="H931" s="18">
        <v>4</v>
      </c>
      <c r="I931" s="18" t="s">
        <v>145</v>
      </c>
      <c r="J931" s="18" t="s">
        <v>333</v>
      </c>
      <c r="L931" s="18">
        <v>40</v>
      </c>
      <c r="M931" s="18">
        <v>4</v>
      </c>
      <c r="N931" s="18">
        <v>1</v>
      </c>
      <c r="O931" s="18">
        <v>1</v>
      </c>
      <c r="P931">
        <v>1753583973</v>
      </c>
      <c r="Q931">
        <v>2098</v>
      </c>
      <c r="S931" t="s">
        <v>147</v>
      </c>
      <c r="T931">
        <v>0</v>
      </c>
      <c r="U931" t="s">
        <v>148</v>
      </c>
      <c r="V931">
        <f>MATCH(D931,Отчет!$D$1:$D$65536,0)</f>
        <v>21</v>
      </c>
    </row>
    <row r="932" spans="1:22" x14ac:dyDescent="0.2">
      <c r="A932" s="18">
        <v>1865411864</v>
      </c>
      <c r="B932" s="18">
        <v>10</v>
      </c>
      <c r="C932" s="18" t="s">
        <v>171</v>
      </c>
      <c r="D932" s="18">
        <v>1171522093</v>
      </c>
      <c r="E932" s="7" t="s">
        <v>141</v>
      </c>
      <c r="F932" s="18" t="s">
        <v>258</v>
      </c>
      <c r="G932" s="7" t="s">
        <v>334</v>
      </c>
      <c r="H932" s="18">
        <v>4</v>
      </c>
      <c r="I932" s="18" t="s">
        <v>145</v>
      </c>
      <c r="J932" s="18" t="s">
        <v>333</v>
      </c>
      <c r="L932" s="18">
        <v>40</v>
      </c>
      <c r="M932" s="18">
        <v>4</v>
      </c>
      <c r="N932" s="18">
        <v>1</v>
      </c>
      <c r="O932" s="18">
        <v>1</v>
      </c>
      <c r="P932">
        <v>1753583973</v>
      </c>
      <c r="Q932">
        <v>2098</v>
      </c>
      <c r="S932" t="s">
        <v>147</v>
      </c>
      <c r="T932">
        <v>0</v>
      </c>
      <c r="U932" t="s">
        <v>148</v>
      </c>
      <c r="V932">
        <f>MATCH(D932,Отчет!$D$1:$D$65536,0)</f>
        <v>19</v>
      </c>
    </row>
    <row r="933" spans="1:22" x14ac:dyDescent="0.2">
      <c r="A933" s="18">
        <v>1865411808</v>
      </c>
      <c r="B933" s="18">
        <v>7</v>
      </c>
      <c r="C933" s="18" t="s">
        <v>171</v>
      </c>
      <c r="D933" s="18">
        <v>1171521880</v>
      </c>
      <c r="E933" s="7" t="s">
        <v>112</v>
      </c>
      <c r="F933" s="18" t="s">
        <v>255</v>
      </c>
      <c r="G933" s="7" t="s">
        <v>334</v>
      </c>
      <c r="H933" s="18">
        <v>4</v>
      </c>
      <c r="I933" s="18" t="s">
        <v>145</v>
      </c>
      <c r="J933" s="18" t="s">
        <v>333</v>
      </c>
      <c r="L933" s="18">
        <v>28</v>
      </c>
      <c r="M933" s="18">
        <v>4</v>
      </c>
      <c r="N933" s="18">
        <v>1</v>
      </c>
      <c r="O933" s="18">
        <v>1</v>
      </c>
      <c r="P933">
        <v>1753583973</v>
      </c>
      <c r="Q933">
        <v>2098</v>
      </c>
      <c r="S933" t="s">
        <v>147</v>
      </c>
      <c r="T933">
        <v>0</v>
      </c>
      <c r="U933" t="s">
        <v>148</v>
      </c>
      <c r="V933">
        <f>MATCH(D933,Отчет!$D$1:$D$65536,0)</f>
        <v>70</v>
      </c>
    </row>
    <row r="934" spans="1:22" x14ac:dyDescent="0.2">
      <c r="A934" s="18">
        <v>1865411568</v>
      </c>
      <c r="B934" s="18">
        <v>8</v>
      </c>
      <c r="C934" s="18" t="s">
        <v>160</v>
      </c>
      <c r="D934" s="18">
        <v>1171521318</v>
      </c>
      <c r="E934" s="7" t="s">
        <v>52</v>
      </c>
      <c r="F934" s="18" t="s">
        <v>243</v>
      </c>
      <c r="G934" s="7" t="s">
        <v>334</v>
      </c>
      <c r="H934" s="18">
        <v>4</v>
      </c>
      <c r="I934" s="18" t="s">
        <v>145</v>
      </c>
      <c r="J934" s="18" t="s">
        <v>333</v>
      </c>
      <c r="L934" s="18">
        <v>32</v>
      </c>
      <c r="M934" s="18">
        <v>4</v>
      </c>
      <c r="N934" s="18">
        <v>1</v>
      </c>
      <c r="O934" s="18">
        <v>0</v>
      </c>
      <c r="P934">
        <v>1753583973</v>
      </c>
      <c r="Q934">
        <v>2098</v>
      </c>
      <c r="S934" t="s">
        <v>147</v>
      </c>
      <c r="T934">
        <v>0</v>
      </c>
      <c r="U934" t="s">
        <v>148</v>
      </c>
      <c r="V934">
        <f>MATCH(D934,Отчет!$D$1:$D$65536,0)</f>
        <v>67</v>
      </c>
    </row>
    <row r="935" spans="1:22" x14ac:dyDescent="0.2">
      <c r="A935" s="18">
        <v>1865411636</v>
      </c>
      <c r="B935" s="18">
        <v>9</v>
      </c>
      <c r="C935" s="18" t="s">
        <v>152</v>
      </c>
      <c r="D935" s="18">
        <v>1171521346</v>
      </c>
      <c r="E935" s="7" t="s">
        <v>67</v>
      </c>
      <c r="F935" s="18" t="s">
        <v>244</v>
      </c>
      <c r="G935" s="7" t="s">
        <v>334</v>
      </c>
      <c r="H935" s="18">
        <v>4</v>
      </c>
      <c r="I935" s="18" t="s">
        <v>145</v>
      </c>
      <c r="J935" s="18" t="s">
        <v>333</v>
      </c>
      <c r="L935" s="18">
        <v>36</v>
      </c>
      <c r="M935" s="18">
        <v>4</v>
      </c>
      <c r="N935" s="18">
        <v>1</v>
      </c>
      <c r="O935" s="18">
        <v>0</v>
      </c>
      <c r="P935">
        <v>1753583973</v>
      </c>
      <c r="Q935">
        <v>2098</v>
      </c>
      <c r="R935" t="s">
        <v>179</v>
      </c>
      <c r="S935" t="s">
        <v>147</v>
      </c>
      <c r="T935">
        <v>0</v>
      </c>
      <c r="U935" t="s">
        <v>148</v>
      </c>
      <c r="V935">
        <f>MATCH(D935,Отчет!$D$1:$D$65536,0)</f>
        <v>31</v>
      </c>
    </row>
    <row r="936" spans="1:22" x14ac:dyDescent="0.2">
      <c r="A936" s="18">
        <v>1865411706</v>
      </c>
      <c r="B936" s="18">
        <v>7</v>
      </c>
      <c r="C936" s="18" t="s">
        <v>142</v>
      </c>
      <c r="D936" s="18">
        <v>1171521382</v>
      </c>
      <c r="E936" s="7" t="s">
        <v>84</v>
      </c>
      <c r="F936" s="18" t="s">
        <v>245</v>
      </c>
      <c r="G936" s="7" t="s">
        <v>334</v>
      </c>
      <c r="H936" s="18">
        <v>4</v>
      </c>
      <c r="I936" s="18" t="s">
        <v>145</v>
      </c>
      <c r="J936" s="18" t="s">
        <v>333</v>
      </c>
      <c r="L936" s="18">
        <v>28</v>
      </c>
      <c r="M936" s="18">
        <v>4</v>
      </c>
      <c r="N936" s="18">
        <v>1</v>
      </c>
      <c r="O936" s="18">
        <v>0</v>
      </c>
      <c r="P936">
        <v>1753583973</v>
      </c>
      <c r="Q936">
        <v>2098</v>
      </c>
      <c r="S936" t="s">
        <v>147</v>
      </c>
      <c r="T936">
        <v>0</v>
      </c>
      <c r="U936" t="s">
        <v>148</v>
      </c>
      <c r="V936">
        <f>MATCH(D936,Отчет!$D$1:$D$65536,0)</f>
        <v>99</v>
      </c>
    </row>
    <row r="937" spans="1:22" x14ac:dyDescent="0.2">
      <c r="A937" s="18">
        <v>1865411587</v>
      </c>
      <c r="B937" s="18">
        <v>8</v>
      </c>
      <c r="C937" s="18" t="s">
        <v>160</v>
      </c>
      <c r="D937" s="18">
        <v>1171520957</v>
      </c>
      <c r="E937" s="7" t="s">
        <v>58</v>
      </c>
      <c r="F937" s="18" t="s">
        <v>240</v>
      </c>
      <c r="G937" s="7" t="s">
        <v>334</v>
      </c>
      <c r="H937" s="18">
        <v>4</v>
      </c>
      <c r="I937" s="18" t="s">
        <v>145</v>
      </c>
      <c r="J937" s="18" t="s">
        <v>333</v>
      </c>
      <c r="L937" s="18">
        <v>32</v>
      </c>
      <c r="M937" s="18">
        <v>4</v>
      </c>
      <c r="N937" s="18">
        <v>1</v>
      </c>
      <c r="O937" s="18">
        <v>0</v>
      </c>
      <c r="P937">
        <v>1753583973</v>
      </c>
      <c r="Q937">
        <v>2098</v>
      </c>
      <c r="S937" t="s">
        <v>147</v>
      </c>
      <c r="T937">
        <v>0</v>
      </c>
      <c r="U937" t="s">
        <v>148</v>
      </c>
      <c r="V937">
        <f>MATCH(D937,Отчет!$D$1:$D$65536,0)</f>
        <v>77</v>
      </c>
    </row>
    <row r="938" spans="1:22" x14ac:dyDescent="0.2">
      <c r="A938" s="18">
        <v>1865411643</v>
      </c>
      <c r="B938" s="18">
        <v>10</v>
      </c>
      <c r="C938" s="18" t="s">
        <v>152</v>
      </c>
      <c r="D938" s="18">
        <v>1171520712</v>
      </c>
      <c r="E938" s="7" t="s">
        <v>68</v>
      </c>
      <c r="F938" s="18" t="s">
        <v>153</v>
      </c>
      <c r="G938" s="7" t="s">
        <v>334</v>
      </c>
      <c r="H938" s="18">
        <v>4</v>
      </c>
      <c r="I938" s="18" t="s">
        <v>145</v>
      </c>
      <c r="J938" s="18" t="s">
        <v>333</v>
      </c>
      <c r="L938" s="18">
        <v>40</v>
      </c>
      <c r="M938" s="18">
        <v>4</v>
      </c>
      <c r="N938" s="18">
        <v>1</v>
      </c>
      <c r="O938" s="18">
        <v>0</v>
      </c>
      <c r="P938">
        <v>1753583973</v>
      </c>
      <c r="Q938">
        <v>2098</v>
      </c>
      <c r="S938" t="s">
        <v>147</v>
      </c>
      <c r="T938">
        <v>0</v>
      </c>
      <c r="U938" t="s">
        <v>148</v>
      </c>
      <c r="V938">
        <f>MATCH(D938,Отчет!$D$1:$D$65536,0)</f>
        <v>38</v>
      </c>
    </row>
    <row r="939" spans="1:22" x14ac:dyDescent="0.2">
      <c r="A939" s="18">
        <v>1865411653</v>
      </c>
      <c r="B939" s="18">
        <v>9</v>
      </c>
      <c r="C939" s="18" t="s">
        <v>152</v>
      </c>
      <c r="D939" s="18">
        <v>1171520745</v>
      </c>
      <c r="E939" s="7" t="s">
        <v>69</v>
      </c>
      <c r="F939" s="18" t="s">
        <v>236</v>
      </c>
      <c r="G939" s="7" t="s">
        <v>334</v>
      </c>
      <c r="H939" s="18">
        <v>4</v>
      </c>
      <c r="I939" s="18" t="s">
        <v>145</v>
      </c>
      <c r="J939" s="18" t="s">
        <v>333</v>
      </c>
      <c r="L939" s="18">
        <v>36</v>
      </c>
      <c r="M939" s="18">
        <v>4</v>
      </c>
      <c r="N939" s="18">
        <v>1</v>
      </c>
      <c r="O939" s="18">
        <v>0</v>
      </c>
      <c r="P939">
        <v>1753583973</v>
      </c>
      <c r="Q939">
        <v>2098</v>
      </c>
      <c r="S939" t="s">
        <v>147</v>
      </c>
      <c r="T939">
        <v>0</v>
      </c>
      <c r="U939" t="s">
        <v>148</v>
      </c>
      <c r="V939">
        <f>MATCH(D939,Отчет!$D$1:$D$65536,0)</f>
        <v>40</v>
      </c>
    </row>
    <row r="940" spans="1:22" x14ac:dyDescent="0.2">
      <c r="A940" s="18">
        <v>1865411594</v>
      </c>
      <c r="B940" s="18">
        <v>8</v>
      </c>
      <c r="C940" s="18" t="s">
        <v>160</v>
      </c>
      <c r="D940" s="18">
        <v>1171520182</v>
      </c>
      <c r="E940" s="7" t="s">
        <v>121</v>
      </c>
      <c r="F940" s="18" t="s">
        <v>228</v>
      </c>
      <c r="G940" s="7" t="s">
        <v>334</v>
      </c>
      <c r="H940" s="18">
        <v>4</v>
      </c>
      <c r="I940" s="18" t="s">
        <v>145</v>
      </c>
      <c r="J940" s="18" t="s">
        <v>333</v>
      </c>
      <c r="L940" s="18">
        <v>32</v>
      </c>
      <c r="M940" s="18">
        <v>4</v>
      </c>
      <c r="N940" s="18">
        <v>1</v>
      </c>
      <c r="O940" s="18">
        <v>1</v>
      </c>
      <c r="P940">
        <v>1753583973</v>
      </c>
      <c r="Q940">
        <v>2098</v>
      </c>
      <c r="S940" t="s">
        <v>147</v>
      </c>
      <c r="T940">
        <v>0</v>
      </c>
      <c r="U940" t="s">
        <v>148</v>
      </c>
      <c r="V940">
        <f>MATCH(D940,Отчет!$D$1:$D$65536,0)</f>
        <v>59</v>
      </c>
    </row>
    <row r="941" spans="1:22" x14ac:dyDescent="0.2">
      <c r="A941" s="18">
        <v>1865411680</v>
      </c>
      <c r="C941" s="18" t="s">
        <v>152</v>
      </c>
      <c r="D941" s="18">
        <v>1171520258</v>
      </c>
      <c r="E941" s="7" t="s">
        <v>79</v>
      </c>
      <c r="F941" s="18" t="s">
        <v>230</v>
      </c>
      <c r="G941" s="7" t="s">
        <v>334</v>
      </c>
      <c r="H941" s="18">
        <v>4</v>
      </c>
      <c r="I941" s="18" t="s">
        <v>145</v>
      </c>
      <c r="J941" s="18" t="s">
        <v>333</v>
      </c>
      <c r="L941" s="18">
        <v>0</v>
      </c>
      <c r="M941" s="18">
        <v>4</v>
      </c>
      <c r="O941" s="18">
        <v>0</v>
      </c>
      <c r="P941">
        <v>1753583973</v>
      </c>
      <c r="Q941">
        <v>2098</v>
      </c>
      <c r="R941" t="s">
        <v>239</v>
      </c>
      <c r="S941" t="s">
        <v>147</v>
      </c>
      <c r="T941">
        <v>0</v>
      </c>
      <c r="U941" t="s">
        <v>148</v>
      </c>
      <c r="V941">
        <f>MATCH(D941,Отчет!$D$1:$D$65536,0)</f>
        <v>105</v>
      </c>
    </row>
    <row r="942" spans="1:22" x14ac:dyDescent="0.2">
      <c r="A942" s="18">
        <v>1865411794</v>
      </c>
      <c r="B942" s="18">
        <v>10</v>
      </c>
      <c r="C942" s="18" t="s">
        <v>171</v>
      </c>
      <c r="D942" s="18">
        <v>1171519769</v>
      </c>
      <c r="E942" s="7" t="s">
        <v>104</v>
      </c>
      <c r="F942" s="18" t="s">
        <v>222</v>
      </c>
      <c r="G942" s="7" t="s">
        <v>334</v>
      </c>
      <c r="H942" s="18">
        <v>4</v>
      </c>
      <c r="I942" s="18" t="s">
        <v>145</v>
      </c>
      <c r="J942" s="18" t="s">
        <v>333</v>
      </c>
      <c r="L942" s="18">
        <v>40</v>
      </c>
      <c r="M942" s="18">
        <v>4</v>
      </c>
      <c r="N942" s="18">
        <v>1</v>
      </c>
      <c r="O942" s="18">
        <v>1</v>
      </c>
      <c r="P942">
        <v>1753583973</v>
      </c>
      <c r="Q942">
        <v>2098</v>
      </c>
      <c r="S942" t="s">
        <v>147</v>
      </c>
      <c r="T942">
        <v>0</v>
      </c>
      <c r="U942" t="s">
        <v>148</v>
      </c>
      <c r="V942">
        <f>MATCH(D942,Отчет!$D$1:$D$65536,0)</f>
        <v>33</v>
      </c>
    </row>
    <row r="943" spans="1:22" x14ac:dyDescent="0.2">
      <c r="A943" s="18">
        <v>1865411608</v>
      </c>
      <c r="B943" s="18">
        <v>6</v>
      </c>
      <c r="C943" s="18" t="s">
        <v>152</v>
      </c>
      <c r="D943" s="18">
        <v>1171519826</v>
      </c>
      <c r="E943" s="7" t="s">
        <v>39</v>
      </c>
      <c r="F943" s="18" t="s">
        <v>223</v>
      </c>
      <c r="G943" s="7" t="s">
        <v>334</v>
      </c>
      <c r="H943" s="18">
        <v>4</v>
      </c>
      <c r="I943" s="18" t="s">
        <v>145</v>
      </c>
      <c r="J943" s="18" t="s">
        <v>333</v>
      </c>
      <c r="L943" s="18">
        <v>24</v>
      </c>
      <c r="M943" s="18">
        <v>4</v>
      </c>
      <c r="N943" s="18">
        <v>1</v>
      </c>
      <c r="O943" s="18">
        <v>1</v>
      </c>
      <c r="P943">
        <v>1753583973</v>
      </c>
      <c r="Q943">
        <v>2098</v>
      </c>
      <c r="S943" t="s">
        <v>147</v>
      </c>
      <c r="T943">
        <v>0</v>
      </c>
      <c r="U943" t="s">
        <v>148</v>
      </c>
      <c r="V943">
        <f>MATCH(D943,Отчет!$D$1:$D$65536,0)</f>
        <v>103</v>
      </c>
    </row>
    <row r="944" spans="1:22" x14ac:dyDescent="0.2">
      <c r="A944" s="18">
        <v>1865411760</v>
      </c>
      <c r="B944" s="18">
        <v>8</v>
      </c>
      <c r="C944" s="18" t="s">
        <v>142</v>
      </c>
      <c r="D944" s="18">
        <v>1171518953</v>
      </c>
      <c r="E944" s="7" t="s">
        <v>91</v>
      </c>
      <c r="F944" s="18" t="s">
        <v>216</v>
      </c>
      <c r="G944" s="7" t="s">
        <v>334</v>
      </c>
      <c r="H944" s="18">
        <v>4</v>
      </c>
      <c r="I944" s="18" t="s">
        <v>145</v>
      </c>
      <c r="J944" s="18" t="s">
        <v>333</v>
      </c>
      <c r="L944" s="18">
        <v>32</v>
      </c>
      <c r="M944" s="18">
        <v>4</v>
      </c>
      <c r="N944" s="18">
        <v>1</v>
      </c>
      <c r="O944" s="18">
        <v>1</v>
      </c>
      <c r="P944">
        <v>1753583973</v>
      </c>
      <c r="Q944">
        <v>2098</v>
      </c>
      <c r="S944" t="s">
        <v>147</v>
      </c>
      <c r="T944">
        <v>0</v>
      </c>
      <c r="U944" t="s">
        <v>148</v>
      </c>
      <c r="V944">
        <f>MATCH(D944,Отчет!$D$1:$D$65536,0)</f>
        <v>25</v>
      </c>
    </row>
    <row r="945" spans="1:22" x14ac:dyDescent="0.2">
      <c r="A945" s="18">
        <v>1865411770</v>
      </c>
      <c r="B945" s="18">
        <v>10</v>
      </c>
      <c r="C945" s="18" t="s">
        <v>142</v>
      </c>
      <c r="D945" s="18">
        <v>1171518978</v>
      </c>
      <c r="E945" s="7" t="s">
        <v>109</v>
      </c>
      <c r="F945" s="18" t="s">
        <v>217</v>
      </c>
      <c r="G945" s="7" t="s">
        <v>334</v>
      </c>
      <c r="H945" s="18">
        <v>4</v>
      </c>
      <c r="I945" s="18" t="s">
        <v>145</v>
      </c>
      <c r="J945" s="18" t="s">
        <v>333</v>
      </c>
      <c r="L945" s="18">
        <v>40</v>
      </c>
      <c r="M945" s="18">
        <v>4</v>
      </c>
      <c r="N945" s="18">
        <v>1</v>
      </c>
      <c r="O945" s="18">
        <v>1</v>
      </c>
      <c r="P945">
        <v>1753583973</v>
      </c>
      <c r="Q945">
        <v>2098</v>
      </c>
      <c r="S945" t="s">
        <v>147</v>
      </c>
      <c r="T945">
        <v>0</v>
      </c>
      <c r="U945" t="s">
        <v>148</v>
      </c>
      <c r="V945">
        <f>MATCH(D945,Отчет!$D$1:$D$65536,0)</f>
        <v>46</v>
      </c>
    </row>
    <row r="946" spans="1:22" x14ac:dyDescent="0.2">
      <c r="A946" s="18">
        <v>1865411548</v>
      </c>
      <c r="B946" s="18">
        <v>9</v>
      </c>
      <c r="C946" s="18" t="s">
        <v>160</v>
      </c>
      <c r="D946" s="18">
        <v>1171519713</v>
      </c>
      <c r="E946" s="7" t="s">
        <v>43</v>
      </c>
      <c r="F946" s="18" t="s">
        <v>220</v>
      </c>
      <c r="G946" s="7" t="s">
        <v>334</v>
      </c>
      <c r="H946" s="18">
        <v>4</v>
      </c>
      <c r="I946" s="18" t="s">
        <v>145</v>
      </c>
      <c r="J946" s="18" t="s">
        <v>333</v>
      </c>
      <c r="L946" s="18">
        <v>36</v>
      </c>
      <c r="M946" s="18">
        <v>4</v>
      </c>
      <c r="N946" s="18">
        <v>1</v>
      </c>
      <c r="O946" s="18">
        <v>1</v>
      </c>
      <c r="P946">
        <v>1753583973</v>
      </c>
      <c r="Q946">
        <v>2098</v>
      </c>
      <c r="S946" t="s">
        <v>147</v>
      </c>
      <c r="T946">
        <v>0</v>
      </c>
      <c r="U946" t="s">
        <v>148</v>
      </c>
      <c r="V946">
        <f>MATCH(D946,Отчет!$D$1:$D$65536,0)</f>
        <v>47</v>
      </c>
    </row>
    <row r="947" spans="1:22" x14ac:dyDescent="0.2">
      <c r="A947" s="18">
        <v>1865411598</v>
      </c>
      <c r="B947" s="18">
        <v>9</v>
      </c>
      <c r="C947" s="18" t="s">
        <v>160</v>
      </c>
      <c r="D947" s="18">
        <v>1171519737</v>
      </c>
      <c r="E947" s="7" t="s">
        <v>123</v>
      </c>
      <c r="F947" s="18" t="s">
        <v>221</v>
      </c>
      <c r="G947" s="7" t="s">
        <v>334</v>
      </c>
      <c r="H947" s="18">
        <v>4</v>
      </c>
      <c r="I947" s="18" t="s">
        <v>145</v>
      </c>
      <c r="J947" s="18" t="s">
        <v>333</v>
      </c>
      <c r="L947" s="18">
        <v>36</v>
      </c>
      <c r="M947" s="18">
        <v>4</v>
      </c>
      <c r="N947" s="18">
        <v>1</v>
      </c>
      <c r="O947" s="18">
        <v>1</v>
      </c>
      <c r="P947">
        <v>1753583973</v>
      </c>
      <c r="Q947">
        <v>2098</v>
      </c>
      <c r="S947" t="s">
        <v>147</v>
      </c>
      <c r="T947">
        <v>0</v>
      </c>
      <c r="U947" t="s">
        <v>148</v>
      </c>
      <c r="V947">
        <f>MATCH(D947,Отчет!$D$1:$D$65536,0)</f>
        <v>88</v>
      </c>
    </row>
    <row r="948" spans="1:22" x14ac:dyDescent="0.2">
      <c r="A948" s="18">
        <v>1865411603</v>
      </c>
      <c r="B948" s="18">
        <v>10</v>
      </c>
      <c r="C948" s="18" t="s">
        <v>152</v>
      </c>
      <c r="D948" s="18">
        <v>1512679438</v>
      </c>
      <c r="E948" s="7" t="s">
        <v>35</v>
      </c>
      <c r="F948" s="18" t="s">
        <v>154</v>
      </c>
      <c r="G948" s="7" t="s">
        <v>334</v>
      </c>
      <c r="H948" s="18">
        <v>4</v>
      </c>
      <c r="I948" s="18" t="s">
        <v>145</v>
      </c>
      <c r="J948" s="18" t="s">
        <v>333</v>
      </c>
      <c r="L948" s="18">
        <v>40</v>
      </c>
      <c r="M948" s="18">
        <v>4</v>
      </c>
      <c r="N948" s="18">
        <v>1</v>
      </c>
      <c r="O948" s="18">
        <v>0</v>
      </c>
      <c r="P948">
        <v>1753583973</v>
      </c>
      <c r="Q948">
        <v>2098</v>
      </c>
      <c r="S948" t="s">
        <v>147</v>
      </c>
      <c r="T948">
        <v>0</v>
      </c>
      <c r="U948" t="s">
        <v>148</v>
      </c>
      <c r="V948">
        <f>MATCH(D948,Отчет!$D$1:$D$65536,0)</f>
        <v>18</v>
      </c>
    </row>
    <row r="949" spans="1:22" x14ac:dyDescent="0.2">
      <c r="A949" s="18">
        <v>1955166525</v>
      </c>
      <c r="C949" s="18" t="s">
        <v>160</v>
      </c>
      <c r="D949" s="18">
        <v>1955157707</v>
      </c>
      <c r="E949" s="7" t="s">
        <v>61</v>
      </c>
      <c r="F949" s="18" t="s">
        <v>211</v>
      </c>
      <c r="G949" s="7" t="s">
        <v>334</v>
      </c>
      <c r="H949" s="18">
        <v>4</v>
      </c>
      <c r="I949" s="18" t="s">
        <v>145</v>
      </c>
      <c r="J949" s="18" t="s">
        <v>333</v>
      </c>
      <c r="K949" s="18">
        <v>1</v>
      </c>
      <c r="L949" s="18">
        <v>0</v>
      </c>
      <c r="M949" s="18">
        <v>4</v>
      </c>
      <c r="O949" s="18">
        <v>0</v>
      </c>
      <c r="P949">
        <v>1753583973</v>
      </c>
      <c r="Q949">
        <v>2098</v>
      </c>
      <c r="R949" t="s">
        <v>179</v>
      </c>
      <c r="S949" t="s">
        <v>147</v>
      </c>
      <c r="T949">
        <v>0</v>
      </c>
      <c r="U949" t="s">
        <v>148</v>
      </c>
      <c r="V949">
        <f>MATCH(D949,Отчет!$D$1:$D$65536,0)</f>
        <v>118</v>
      </c>
    </row>
    <row r="950" spans="1:22" x14ac:dyDescent="0.2">
      <c r="A950" s="18">
        <v>1865411778</v>
      </c>
      <c r="B950" s="18">
        <v>10</v>
      </c>
      <c r="C950" s="18" t="s">
        <v>142</v>
      </c>
      <c r="D950" s="18">
        <v>1171522780</v>
      </c>
      <c r="E950" s="7" t="s">
        <v>134</v>
      </c>
      <c r="F950" s="18" t="s">
        <v>169</v>
      </c>
      <c r="G950" s="7" t="s">
        <v>334</v>
      </c>
      <c r="H950" s="18">
        <v>4</v>
      </c>
      <c r="I950" s="18" t="s">
        <v>145</v>
      </c>
      <c r="J950" s="18" t="s">
        <v>333</v>
      </c>
      <c r="L950" s="18">
        <v>40</v>
      </c>
      <c r="M950" s="18">
        <v>4</v>
      </c>
      <c r="N950" s="18">
        <v>1</v>
      </c>
      <c r="O950" s="18">
        <v>1</v>
      </c>
      <c r="P950">
        <v>1753583973</v>
      </c>
      <c r="Q950">
        <v>2098</v>
      </c>
      <c r="R950" t="s">
        <v>239</v>
      </c>
      <c r="S950" t="s">
        <v>147</v>
      </c>
      <c r="T950">
        <v>0</v>
      </c>
      <c r="U950" t="s">
        <v>148</v>
      </c>
      <c r="V950">
        <f>MATCH(D950,Отчет!$D$1:$D$65536,0)</f>
        <v>94</v>
      </c>
    </row>
    <row r="951" spans="1:22" x14ac:dyDescent="0.2">
      <c r="A951" s="18">
        <v>2231094550</v>
      </c>
      <c r="B951" s="18">
        <v>9</v>
      </c>
      <c r="C951" s="18" t="s">
        <v>171</v>
      </c>
      <c r="D951" s="18">
        <v>2174918330</v>
      </c>
      <c r="E951" s="7" t="s">
        <v>127</v>
      </c>
      <c r="F951" s="18" t="s">
        <v>265</v>
      </c>
      <c r="G951" s="7" t="s">
        <v>335</v>
      </c>
      <c r="H951" s="18">
        <v>3</v>
      </c>
      <c r="I951" s="18" t="s">
        <v>145</v>
      </c>
      <c r="J951" s="18" t="s">
        <v>333</v>
      </c>
      <c r="L951" s="18">
        <v>27</v>
      </c>
      <c r="M951" s="18">
        <v>3</v>
      </c>
      <c r="N951" s="18">
        <v>1</v>
      </c>
      <c r="O951" s="18">
        <v>0</v>
      </c>
      <c r="P951">
        <v>1922730750</v>
      </c>
      <c r="Q951">
        <v>2098</v>
      </c>
      <c r="S951" t="s">
        <v>147</v>
      </c>
      <c r="T951">
        <v>0</v>
      </c>
      <c r="U951" t="s">
        <v>148</v>
      </c>
      <c r="V951">
        <f>MATCH(D951,Отчет!$D$1:$D$65536,0)</f>
        <v>106</v>
      </c>
    </row>
    <row r="952" spans="1:22" x14ac:dyDescent="0.2">
      <c r="A952" s="18">
        <v>1971454341</v>
      </c>
      <c r="B952" s="18">
        <v>10</v>
      </c>
      <c r="C952" s="18" t="s">
        <v>142</v>
      </c>
      <c r="D952" s="18">
        <v>1171518696</v>
      </c>
      <c r="E952" s="7" t="s">
        <v>100</v>
      </c>
      <c r="F952" s="18" t="s">
        <v>213</v>
      </c>
      <c r="G952" s="7" t="s">
        <v>335</v>
      </c>
      <c r="H952" s="18">
        <v>3</v>
      </c>
      <c r="I952" s="18" t="s">
        <v>145</v>
      </c>
      <c r="J952" s="18" t="s">
        <v>333</v>
      </c>
      <c r="L952" s="18">
        <v>30</v>
      </c>
      <c r="M952" s="18">
        <v>3</v>
      </c>
      <c r="N952" s="18">
        <v>1</v>
      </c>
      <c r="O952" s="18">
        <v>1</v>
      </c>
      <c r="P952">
        <v>1922730750</v>
      </c>
      <c r="Q952">
        <v>2098</v>
      </c>
      <c r="S952" t="s">
        <v>147</v>
      </c>
      <c r="T952">
        <v>0</v>
      </c>
      <c r="U952" t="s">
        <v>148</v>
      </c>
      <c r="V952">
        <f>MATCH(D952,Отчет!$D$1:$D$65536,0)</f>
        <v>51</v>
      </c>
    </row>
    <row r="953" spans="1:22" x14ac:dyDescent="0.2">
      <c r="A953" s="18">
        <v>2267117177</v>
      </c>
      <c r="B953" s="18">
        <v>10</v>
      </c>
      <c r="C953" s="18" t="s">
        <v>142</v>
      </c>
      <c r="D953" s="18">
        <v>2021875678</v>
      </c>
      <c r="E953" s="7" t="s">
        <v>60</v>
      </c>
      <c r="F953" s="18" t="s">
        <v>212</v>
      </c>
      <c r="G953" s="7" t="s">
        <v>335</v>
      </c>
      <c r="H953" s="18">
        <v>3</v>
      </c>
      <c r="I953" s="18" t="s">
        <v>145</v>
      </c>
      <c r="J953" s="18" t="s">
        <v>333</v>
      </c>
      <c r="L953" s="18">
        <v>0</v>
      </c>
      <c r="M953" s="18">
        <v>0</v>
      </c>
      <c r="N953" s="18">
        <v>1</v>
      </c>
      <c r="O953" s="18">
        <v>0</v>
      </c>
      <c r="P953">
        <v>1922730750</v>
      </c>
      <c r="Q953">
        <v>2098</v>
      </c>
      <c r="S953" t="s">
        <v>147</v>
      </c>
      <c r="T953">
        <v>0</v>
      </c>
      <c r="U953" t="s">
        <v>148</v>
      </c>
      <c r="V953">
        <f>MATCH(D953,Отчет!$D$1:$D$65536,0)</f>
        <v>112</v>
      </c>
    </row>
    <row r="954" spans="1:22" x14ac:dyDescent="0.2">
      <c r="A954" s="18">
        <v>2254886871</v>
      </c>
      <c r="B954" s="18">
        <v>10</v>
      </c>
      <c r="C954" s="18" t="s">
        <v>142</v>
      </c>
      <c r="D954" s="18">
        <v>2025922723</v>
      </c>
      <c r="E954" s="7" t="s">
        <v>138</v>
      </c>
      <c r="F954" s="18" t="s">
        <v>267</v>
      </c>
      <c r="G954" s="7" t="s">
        <v>335</v>
      </c>
      <c r="H954" s="18">
        <v>3</v>
      </c>
      <c r="I954" s="18" t="s">
        <v>145</v>
      </c>
      <c r="J954" s="18" t="s">
        <v>333</v>
      </c>
      <c r="L954" s="18">
        <v>30</v>
      </c>
      <c r="M954" s="18">
        <v>3</v>
      </c>
      <c r="N954" s="18">
        <v>1</v>
      </c>
      <c r="O954" s="18">
        <v>0</v>
      </c>
      <c r="P954">
        <v>1922730750</v>
      </c>
      <c r="Q954">
        <v>2098</v>
      </c>
      <c r="S954" t="s">
        <v>147</v>
      </c>
      <c r="T954">
        <v>0</v>
      </c>
      <c r="U954" t="s">
        <v>148</v>
      </c>
      <c r="V954">
        <f>MATCH(D954,Отчет!$D$1:$D$65536,0)</f>
        <v>102</v>
      </c>
    </row>
    <row r="955" spans="1:22" x14ac:dyDescent="0.2">
      <c r="A955" s="18">
        <v>2280970180</v>
      </c>
      <c r="B955" s="18">
        <v>9</v>
      </c>
      <c r="C955" s="18" t="s">
        <v>142</v>
      </c>
      <c r="D955" s="18">
        <v>2095807695</v>
      </c>
      <c r="E955" s="7" t="s">
        <v>85</v>
      </c>
      <c r="F955" s="18" t="s">
        <v>277</v>
      </c>
      <c r="G955" s="7" t="s">
        <v>335</v>
      </c>
      <c r="H955" s="18">
        <v>3</v>
      </c>
      <c r="I955" s="18" t="s">
        <v>145</v>
      </c>
      <c r="J955" s="18" t="s">
        <v>333</v>
      </c>
      <c r="L955" s="18">
        <v>27</v>
      </c>
      <c r="M955" s="18">
        <v>3</v>
      </c>
      <c r="N955" s="18">
        <v>1</v>
      </c>
      <c r="O955" s="18">
        <v>0</v>
      </c>
      <c r="P955">
        <v>1922730750</v>
      </c>
      <c r="Q955">
        <v>2098</v>
      </c>
      <c r="S955" t="s">
        <v>147</v>
      </c>
      <c r="T955">
        <v>0</v>
      </c>
      <c r="U955" t="s">
        <v>148</v>
      </c>
      <c r="V955">
        <f>MATCH(D955,Отчет!$D$1:$D$65536,0)</f>
        <v>117</v>
      </c>
    </row>
    <row r="956" spans="1:22" x14ac:dyDescent="0.2">
      <c r="A956" s="18">
        <v>2257074066</v>
      </c>
      <c r="B956" s="18">
        <v>9</v>
      </c>
      <c r="C956" s="18" t="s">
        <v>142</v>
      </c>
      <c r="D956" s="18">
        <v>1935592123</v>
      </c>
      <c r="E956" s="7" t="s">
        <v>37</v>
      </c>
      <c r="F956" s="18" t="s">
        <v>266</v>
      </c>
      <c r="G956" s="7" t="s">
        <v>335</v>
      </c>
      <c r="H956" s="18">
        <v>3</v>
      </c>
      <c r="I956" s="18" t="s">
        <v>145</v>
      </c>
      <c r="J956" s="18" t="s">
        <v>333</v>
      </c>
      <c r="L956" s="18">
        <v>0</v>
      </c>
      <c r="M956" s="18">
        <v>0</v>
      </c>
      <c r="N956" s="18">
        <v>1</v>
      </c>
      <c r="O956" s="18">
        <v>1</v>
      </c>
      <c r="P956">
        <v>1922730750</v>
      </c>
      <c r="Q956">
        <v>2098</v>
      </c>
      <c r="S956" t="s">
        <v>147</v>
      </c>
      <c r="T956">
        <v>0</v>
      </c>
      <c r="U956" t="s">
        <v>148</v>
      </c>
      <c r="V956">
        <f>MATCH(D956,Отчет!$D$1:$D$65536,0)</f>
        <v>100</v>
      </c>
    </row>
    <row r="957" spans="1:22" x14ac:dyDescent="0.2">
      <c r="A957" s="18">
        <v>1978644113</v>
      </c>
      <c r="B957" s="18">
        <v>10</v>
      </c>
      <c r="C957" s="18" t="s">
        <v>160</v>
      </c>
      <c r="D957" s="18">
        <v>1181085912</v>
      </c>
      <c r="E957" s="7" t="s">
        <v>89</v>
      </c>
      <c r="F957" s="18" t="s">
        <v>161</v>
      </c>
      <c r="G957" s="7" t="s">
        <v>335</v>
      </c>
      <c r="H957" s="18">
        <v>3</v>
      </c>
      <c r="I957" s="18" t="s">
        <v>145</v>
      </c>
      <c r="J957" s="18" t="s">
        <v>333</v>
      </c>
      <c r="L957" s="18">
        <v>30</v>
      </c>
      <c r="M957" s="18">
        <v>3</v>
      </c>
      <c r="N957" s="18">
        <v>1</v>
      </c>
      <c r="O957" s="18">
        <v>1</v>
      </c>
      <c r="P957">
        <v>1922730750</v>
      </c>
      <c r="Q957">
        <v>2098</v>
      </c>
      <c r="S957" t="s">
        <v>147</v>
      </c>
      <c r="T957">
        <v>0</v>
      </c>
      <c r="U957" t="s">
        <v>148</v>
      </c>
      <c r="V957">
        <f>MATCH(D957,Отчет!$D$1:$D$65536,0)</f>
        <v>30</v>
      </c>
    </row>
    <row r="958" spans="1:22" x14ac:dyDescent="0.2">
      <c r="A958" s="18">
        <v>2252587487</v>
      </c>
      <c r="B958" s="18">
        <v>10</v>
      </c>
      <c r="C958" s="18" t="s">
        <v>152</v>
      </c>
      <c r="D958" s="18">
        <v>1181085966</v>
      </c>
      <c r="E958" s="7" t="s">
        <v>77</v>
      </c>
      <c r="F958" s="18" t="s">
        <v>206</v>
      </c>
      <c r="G958" s="7" t="s">
        <v>335</v>
      </c>
      <c r="H958" s="18">
        <v>3</v>
      </c>
      <c r="I958" s="18" t="s">
        <v>145</v>
      </c>
      <c r="J958" s="18" t="s">
        <v>333</v>
      </c>
      <c r="L958" s="18">
        <v>30</v>
      </c>
      <c r="M958" s="18">
        <v>3</v>
      </c>
      <c r="N958" s="18">
        <v>1</v>
      </c>
      <c r="O958" s="18">
        <v>1</v>
      </c>
      <c r="P958">
        <v>1922730750</v>
      </c>
      <c r="Q958">
        <v>2098</v>
      </c>
      <c r="S958" t="s">
        <v>147</v>
      </c>
      <c r="T958">
        <v>0</v>
      </c>
      <c r="U958" t="s">
        <v>148</v>
      </c>
      <c r="V958">
        <f>MATCH(D958,Отчет!$D$1:$D$65536,0)</f>
        <v>64</v>
      </c>
    </row>
    <row r="959" spans="1:22" x14ac:dyDescent="0.2">
      <c r="A959" s="18">
        <v>2252608840</v>
      </c>
      <c r="B959" s="18">
        <v>9</v>
      </c>
      <c r="C959" s="18" t="s">
        <v>171</v>
      </c>
      <c r="D959" s="18">
        <v>1173935877</v>
      </c>
      <c r="E959" s="7" t="s">
        <v>139</v>
      </c>
      <c r="F959" s="18" t="s">
        <v>201</v>
      </c>
      <c r="G959" s="7" t="s">
        <v>335</v>
      </c>
      <c r="H959" s="18">
        <v>3</v>
      </c>
      <c r="I959" s="18" t="s">
        <v>145</v>
      </c>
      <c r="J959" s="18" t="s">
        <v>333</v>
      </c>
      <c r="L959" s="18">
        <v>27</v>
      </c>
      <c r="M959" s="18">
        <v>3</v>
      </c>
      <c r="N959" s="18">
        <v>1</v>
      </c>
      <c r="O959" s="18">
        <v>0</v>
      </c>
      <c r="P959">
        <v>1922730750</v>
      </c>
      <c r="Q959">
        <v>2098</v>
      </c>
      <c r="S959" t="s">
        <v>147</v>
      </c>
      <c r="T959">
        <v>0</v>
      </c>
      <c r="U959" t="s">
        <v>148</v>
      </c>
      <c r="V959">
        <f>MATCH(D959,Отчет!$D$1:$D$65536,0)</f>
        <v>82</v>
      </c>
    </row>
    <row r="960" spans="1:22" x14ac:dyDescent="0.2">
      <c r="A960" s="18">
        <v>2238460300</v>
      </c>
      <c r="B960" s="18">
        <v>9</v>
      </c>
      <c r="C960" s="18" t="s">
        <v>152</v>
      </c>
      <c r="D960" s="18">
        <v>1181080224</v>
      </c>
      <c r="E960" s="7" t="s">
        <v>53</v>
      </c>
      <c r="F960" s="18" t="s">
        <v>202</v>
      </c>
      <c r="G960" s="7" t="s">
        <v>335</v>
      </c>
      <c r="H960" s="18">
        <v>3</v>
      </c>
      <c r="I960" s="18" t="s">
        <v>145</v>
      </c>
      <c r="J960" s="18" t="s">
        <v>333</v>
      </c>
      <c r="L960" s="18">
        <v>27</v>
      </c>
      <c r="M960" s="18">
        <v>3</v>
      </c>
      <c r="N960" s="18">
        <v>1</v>
      </c>
      <c r="O960" s="18">
        <v>1</v>
      </c>
      <c r="P960">
        <v>1922730750</v>
      </c>
      <c r="Q960">
        <v>2098</v>
      </c>
      <c r="S960" t="s">
        <v>147</v>
      </c>
      <c r="T960">
        <v>0</v>
      </c>
      <c r="U960" t="s">
        <v>148</v>
      </c>
      <c r="V960">
        <f>MATCH(D960,Отчет!$D$1:$D$65536,0)</f>
        <v>48</v>
      </c>
    </row>
    <row r="961" spans="1:22" x14ac:dyDescent="0.2">
      <c r="A961" s="18">
        <v>1971259170</v>
      </c>
      <c r="B961" s="18">
        <v>9</v>
      </c>
      <c r="C961" s="18" t="s">
        <v>160</v>
      </c>
      <c r="D961" s="18">
        <v>1181080296</v>
      </c>
      <c r="E961" s="7" t="s">
        <v>51</v>
      </c>
      <c r="F961" s="18" t="s">
        <v>204</v>
      </c>
      <c r="G961" s="7" t="s">
        <v>335</v>
      </c>
      <c r="H961" s="18">
        <v>3</v>
      </c>
      <c r="I961" s="18" t="s">
        <v>145</v>
      </c>
      <c r="J961" s="18" t="s">
        <v>333</v>
      </c>
      <c r="L961" s="18">
        <v>27</v>
      </c>
      <c r="M961" s="18">
        <v>3</v>
      </c>
      <c r="N961" s="18">
        <v>1</v>
      </c>
      <c r="O961" s="18">
        <v>1</v>
      </c>
      <c r="P961">
        <v>1922730750</v>
      </c>
      <c r="Q961">
        <v>2098</v>
      </c>
      <c r="S961" t="s">
        <v>147</v>
      </c>
      <c r="T961">
        <v>0</v>
      </c>
      <c r="U961" t="s">
        <v>148</v>
      </c>
      <c r="V961">
        <f>MATCH(D961,Отчет!$D$1:$D$65536,0)</f>
        <v>57</v>
      </c>
    </row>
    <row r="962" spans="1:22" x14ac:dyDescent="0.2">
      <c r="A962" s="18">
        <v>2220060593</v>
      </c>
      <c r="B962" s="18">
        <v>10</v>
      </c>
      <c r="C962" s="18" t="s">
        <v>171</v>
      </c>
      <c r="D962" s="18">
        <v>1171523883</v>
      </c>
      <c r="E962" s="7" t="s">
        <v>113</v>
      </c>
      <c r="F962" s="18" t="s">
        <v>197</v>
      </c>
      <c r="G962" s="7" t="s">
        <v>335</v>
      </c>
      <c r="H962" s="18">
        <v>3</v>
      </c>
      <c r="I962" s="18" t="s">
        <v>145</v>
      </c>
      <c r="J962" s="18" t="s">
        <v>333</v>
      </c>
      <c r="L962" s="18">
        <v>30</v>
      </c>
      <c r="M962" s="18">
        <v>3</v>
      </c>
      <c r="N962" s="18">
        <v>1</v>
      </c>
      <c r="O962" s="18">
        <v>1</v>
      </c>
      <c r="P962">
        <v>1922730750</v>
      </c>
      <c r="Q962">
        <v>2098</v>
      </c>
      <c r="S962" t="s">
        <v>147</v>
      </c>
      <c r="T962">
        <v>0</v>
      </c>
      <c r="U962" t="s">
        <v>148</v>
      </c>
      <c r="V962">
        <f>MATCH(D962,Отчет!$D$1:$D$65536,0)</f>
        <v>23</v>
      </c>
    </row>
    <row r="963" spans="1:22" x14ac:dyDescent="0.2">
      <c r="A963" s="18">
        <v>1971276991</v>
      </c>
      <c r="C963" s="18" t="s">
        <v>160</v>
      </c>
      <c r="D963" s="18">
        <v>1955157707</v>
      </c>
      <c r="E963" s="7" t="s">
        <v>61</v>
      </c>
      <c r="F963" s="18" t="s">
        <v>211</v>
      </c>
      <c r="G963" s="7" t="s">
        <v>335</v>
      </c>
      <c r="H963" s="18">
        <v>3</v>
      </c>
      <c r="I963" s="18" t="s">
        <v>145</v>
      </c>
      <c r="J963" s="18" t="s">
        <v>333</v>
      </c>
      <c r="L963" s="18">
        <v>0</v>
      </c>
      <c r="M963" s="18">
        <v>3</v>
      </c>
      <c r="O963" s="18">
        <v>0</v>
      </c>
      <c r="P963">
        <v>1922730750</v>
      </c>
      <c r="Q963">
        <v>2098</v>
      </c>
      <c r="S963" t="s">
        <v>147</v>
      </c>
      <c r="T963">
        <v>0</v>
      </c>
      <c r="U963" t="s">
        <v>148</v>
      </c>
      <c r="V963">
        <f>MATCH(D963,Отчет!$D$1:$D$65536,0)</f>
        <v>118</v>
      </c>
    </row>
    <row r="964" spans="1:22" x14ac:dyDescent="0.2">
      <c r="A964" s="18">
        <v>2237852133</v>
      </c>
      <c r="B964" s="18">
        <v>10</v>
      </c>
      <c r="C964" s="18" t="s">
        <v>160</v>
      </c>
      <c r="D964" s="18">
        <v>1171519713</v>
      </c>
      <c r="E964" s="7" t="s">
        <v>43</v>
      </c>
      <c r="F964" s="18" t="s">
        <v>220</v>
      </c>
      <c r="G964" s="7" t="s">
        <v>335</v>
      </c>
      <c r="H964" s="18">
        <v>3</v>
      </c>
      <c r="I964" s="18" t="s">
        <v>145</v>
      </c>
      <c r="J964" s="18" t="s">
        <v>333</v>
      </c>
      <c r="L964" s="18">
        <v>30</v>
      </c>
      <c r="M964" s="18">
        <v>3</v>
      </c>
      <c r="N964" s="18">
        <v>1</v>
      </c>
      <c r="O964" s="18">
        <v>1</v>
      </c>
      <c r="P964">
        <v>1922730750</v>
      </c>
      <c r="Q964">
        <v>2098</v>
      </c>
      <c r="S964" t="s">
        <v>147</v>
      </c>
      <c r="T964">
        <v>0</v>
      </c>
      <c r="U964" t="s">
        <v>148</v>
      </c>
      <c r="V964">
        <f>MATCH(D964,Отчет!$D$1:$D$65536,0)</f>
        <v>47</v>
      </c>
    </row>
    <row r="965" spans="1:22" x14ac:dyDescent="0.2">
      <c r="A965" s="18">
        <v>1971262387</v>
      </c>
      <c r="B965" s="18">
        <v>10</v>
      </c>
      <c r="C965" s="18" t="s">
        <v>142</v>
      </c>
      <c r="D965" s="18">
        <v>1171520118</v>
      </c>
      <c r="E965" s="7" t="s">
        <v>137</v>
      </c>
      <c r="F965" s="18" t="s">
        <v>226</v>
      </c>
      <c r="G965" s="7" t="s">
        <v>335</v>
      </c>
      <c r="H965" s="18">
        <v>3</v>
      </c>
      <c r="I965" s="18" t="s">
        <v>145</v>
      </c>
      <c r="J965" s="18" t="s">
        <v>333</v>
      </c>
      <c r="L965" s="18">
        <v>30</v>
      </c>
      <c r="M965" s="18">
        <v>3</v>
      </c>
      <c r="N965" s="18">
        <v>1</v>
      </c>
      <c r="O965" s="18">
        <v>0</v>
      </c>
      <c r="P965">
        <v>1922730750</v>
      </c>
      <c r="Q965">
        <v>2098</v>
      </c>
      <c r="S965" t="s">
        <v>147</v>
      </c>
      <c r="T965">
        <v>0</v>
      </c>
      <c r="U965" t="s">
        <v>148</v>
      </c>
      <c r="V965">
        <f>MATCH(D965,Отчет!$D$1:$D$65536,0)</f>
        <v>80</v>
      </c>
    </row>
    <row r="966" spans="1:22" x14ac:dyDescent="0.2">
      <c r="A966" s="18">
        <v>1971260272</v>
      </c>
      <c r="B966" s="18">
        <v>10</v>
      </c>
      <c r="C966" s="18" t="s">
        <v>152</v>
      </c>
      <c r="D966" s="18">
        <v>1171520210</v>
      </c>
      <c r="E966" s="7" t="s">
        <v>64</v>
      </c>
      <c r="F966" s="18" t="s">
        <v>229</v>
      </c>
      <c r="G966" s="7" t="s">
        <v>335</v>
      </c>
      <c r="H966" s="18">
        <v>3</v>
      </c>
      <c r="I966" s="18" t="s">
        <v>145</v>
      </c>
      <c r="J966" s="18" t="s">
        <v>333</v>
      </c>
      <c r="L966" s="18">
        <v>30</v>
      </c>
      <c r="M966" s="18">
        <v>3</v>
      </c>
      <c r="N966" s="18">
        <v>1</v>
      </c>
      <c r="O966" s="18">
        <v>0</v>
      </c>
      <c r="P966">
        <v>1922730750</v>
      </c>
      <c r="Q966">
        <v>2098</v>
      </c>
      <c r="S966" t="s">
        <v>147</v>
      </c>
      <c r="T966">
        <v>0</v>
      </c>
      <c r="U966" t="s">
        <v>148</v>
      </c>
      <c r="V966">
        <f>MATCH(D966,Отчет!$D$1:$D$65536,0)</f>
        <v>36</v>
      </c>
    </row>
    <row r="967" spans="1:22" x14ac:dyDescent="0.2">
      <c r="A967" s="18">
        <v>2238873220</v>
      </c>
      <c r="B967" s="18">
        <v>9</v>
      </c>
      <c r="C967" s="18" t="s">
        <v>160</v>
      </c>
      <c r="D967" s="18">
        <v>1171520182</v>
      </c>
      <c r="E967" s="7" t="s">
        <v>121</v>
      </c>
      <c r="F967" s="18" t="s">
        <v>228</v>
      </c>
      <c r="G967" s="7" t="s">
        <v>335</v>
      </c>
      <c r="H967" s="18">
        <v>3</v>
      </c>
      <c r="I967" s="18" t="s">
        <v>145</v>
      </c>
      <c r="J967" s="18" t="s">
        <v>333</v>
      </c>
      <c r="L967" s="18">
        <v>27</v>
      </c>
      <c r="M967" s="18">
        <v>3</v>
      </c>
      <c r="N967" s="18">
        <v>1</v>
      </c>
      <c r="O967" s="18">
        <v>1</v>
      </c>
      <c r="P967">
        <v>1922730750</v>
      </c>
      <c r="Q967">
        <v>2098</v>
      </c>
      <c r="S967" t="s">
        <v>147</v>
      </c>
      <c r="T967">
        <v>0</v>
      </c>
      <c r="U967" t="s">
        <v>148</v>
      </c>
      <c r="V967">
        <f>MATCH(D967,Отчет!$D$1:$D$65536,0)</f>
        <v>59</v>
      </c>
    </row>
    <row r="968" spans="1:22" x14ac:dyDescent="0.2">
      <c r="A968" s="18">
        <v>1971262372</v>
      </c>
      <c r="B968" s="18">
        <v>10</v>
      </c>
      <c r="C968" s="18" t="s">
        <v>142</v>
      </c>
      <c r="D968" s="18">
        <v>1171523587</v>
      </c>
      <c r="E968" s="7" t="s">
        <v>92</v>
      </c>
      <c r="F968" s="18" t="s">
        <v>191</v>
      </c>
      <c r="G968" s="7" t="s">
        <v>335</v>
      </c>
      <c r="H968" s="18">
        <v>3</v>
      </c>
      <c r="I968" s="18" t="s">
        <v>145</v>
      </c>
      <c r="J968" s="18" t="s">
        <v>333</v>
      </c>
      <c r="L968" s="18">
        <v>30</v>
      </c>
      <c r="M968" s="18">
        <v>3</v>
      </c>
      <c r="N968" s="18">
        <v>1</v>
      </c>
      <c r="O968" s="18">
        <v>1</v>
      </c>
      <c r="P968">
        <v>1922730750</v>
      </c>
      <c r="Q968">
        <v>2098</v>
      </c>
      <c r="S968" t="s">
        <v>147</v>
      </c>
      <c r="T968">
        <v>0</v>
      </c>
      <c r="U968" t="s">
        <v>148</v>
      </c>
      <c r="V968">
        <f>MATCH(D968,Отчет!$D$1:$D$65536,0)</f>
        <v>107</v>
      </c>
    </row>
    <row r="969" spans="1:22" x14ac:dyDescent="0.2">
      <c r="A969" s="18">
        <v>1977189876</v>
      </c>
      <c r="B969" s="18">
        <v>10</v>
      </c>
      <c r="C969" s="18" t="s">
        <v>171</v>
      </c>
      <c r="D969" s="18">
        <v>1171523667</v>
      </c>
      <c r="E969" s="7" t="s">
        <v>116</v>
      </c>
      <c r="F969" s="18" t="s">
        <v>192</v>
      </c>
      <c r="G969" s="7" t="s">
        <v>335</v>
      </c>
      <c r="H969" s="18">
        <v>3</v>
      </c>
      <c r="I969" s="18" t="s">
        <v>145</v>
      </c>
      <c r="J969" s="18" t="s">
        <v>333</v>
      </c>
      <c r="L969" s="18">
        <v>30</v>
      </c>
      <c r="M969" s="18">
        <v>3</v>
      </c>
      <c r="N969" s="18">
        <v>1</v>
      </c>
      <c r="O969" s="18">
        <v>1</v>
      </c>
      <c r="P969">
        <v>1922730750</v>
      </c>
      <c r="Q969">
        <v>2098</v>
      </c>
      <c r="S969" t="s">
        <v>147</v>
      </c>
      <c r="T969">
        <v>0</v>
      </c>
      <c r="U969" t="s">
        <v>148</v>
      </c>
      <c r="V969">
        <f>MATCH(D969,Отчет!$D$1:$D$65536,0)</f>
        <v>37</v>
      </c>
    </row>
    <row r="970" spans="1:22" x14ac:dyDescent="0.2">
      <c r="A970" s="18">
        <v>1971259222</v>
      </c>
      <c r="B970" s="18">
        <v>9</v>
      </c>
      <c r="C970" s="18" t="s">
        <v>160</v>
      </c>
      <c r="D970" s="18">
        <v>1171523739</v>
      </c>
      <c r="E970" s="7" t="s">
        <v>122</v>
      </c>
      <c r="F970" s="18" t="s">
        <v>194</v>
      </c>
      <c r="G970" s="7" t="s">
        <v>335</v>
      </c>
      <c r="H970" s="18">
        <v>3</v>
      </c>
      <c r="I970" s="18" t="s">
        <v>145</v>
      </c>
      <c r="J970" s="18" t="s">
        <v>333</v>
      </c>
      <c r="L970" s="18">
        <v>27</v>
      </c>
      <c r="M970" s="18">
        <v>3</v>
      </c>
      <c r="N970" s="18">
        <v>1</v>
      </c>
      <c r="O970" s="18">
        <v>1</v>
      </c>
      <c r="P970">
        <v>1922730750</v>
      </c>
      <c r="Q970">
        <v>2098</v>
      </c>
      <c r="S970" t="s">
        <v>147</v>
      </c>
      <c r="T970">
        <v>0</v>
      </c>
      <c r="U970" t="s">
        <v>148</v>
      </c>
      <c r="V970">
        <f>MATCH(D970,Отчет!$D$1:$D$65536,0)</f>
        <v>93</v>
      </c>
    </row>
    <row r="971" spans="1:22" x14ac:dyDescent="0.2">
      <c r="A971" s="18">
        <v>2249591343</v>
      </c>
      <c r="B971" s="18">
        <v>9</v>
      </c>
      <c r="C971" s="18" t="s">
        <v>160</v>
      </c>
      <c r="D971" s="18">
        <v>1171523483</v>
      </c>
      <c r="E971" s="7" t="s">
        <v>49</v>
      </c>
      <c r="F971" s="18" t="s">
        <v>188</v>
      </c>
      <c r="G971" s="7" t="s">
        <v>335</v>
      </c>
      <c r="H971" s="18">
        <v>3</v>
      </c>
      <c r="I971" s="18" t="s">
        <v>145</v>
      </c>
      <c r="J971" s="18" t="s">
        <v>333</v>
      </c>
      <c r="L971" s="18">
        <v>27</v>
      </c>
      <c r="M971" s="18">
        <v>3</v>
      </c>
      <c r="N971" s="18">
        <v>1</v>
      </c>
      <c r="O971" s="18">
        <v>1</v>
      </c>
      <c r="P971">
        <v>1922730750</v>
      </c>
      <c r="Q971">
        <v>2098</v>
      </c>
      <c r="S971" t="s">
        <v>147</v>
      </c>
      <c r="T971">
        <v>0</v>
      </c>
      <c r="U971" t="s">
        <v>148</v>
      </c>
      <c r="V971">
        <f>MATCH(D971,Отчет!$D$1:$D$65536,0)</f>
        <v>60</v>
      </c>
    </row>
    <row r="972" spans="1:22" x14ac:dyDescent="0.2">
      <c r="A972" s="18">
        <v>1971259211</v>
      </c>
      <c r="B972" s="18">
        <v>10</v>
      </c>
      <c r="C972" s="18" t="s">
        <v>160</v>
      </c>
      <c r="D972" s="18">
        <v>1171523186</v>
      </c>
      <c r="E972" s="7" t="s">
        <v>57</v>
      </c>
      <c r="F972" s="18" t="s">
        <v>181</v>
      </c>
      <c r="G972" s="7" t="s">
        <v>335</v>
      </c>
      <c r="H972" s="18">
        <v>3</v>
      </c>
      <c r="I972" s="18" t="s">
        <v>145</v>
      </c>
      <c r="J972" s="18" t="s">
        <v>333</v>
      </c>
      <c r="L972" s="18">
        <v>30</v>
      </c>
      <c r="M972" s="18">
        <v>3</v>
      </c>
      <c r="N972" s="18">
        <v>1</v>
      </c>
      <c r="O972" s="18">
        <v>1</v>
      </c>
      <c r="P972">
        <v>1922730750</v>
      </c>
      <c r="Q972">
        <v>2098</v>
      </c>
      <c r="S972" t="s">
        <v>147</v>
      </c>
      <c r="T972">
        <v>0</v>
      </c>
      <c r="U972" t="s">
        <v>148</v>
      </c>
      <c r="V972">
        <f>MATCH(D972,Отчет!$D$1:$D$65536,0)</f>
        <v>22</v>
      </c>
    </row>
    <row r="973" spans="1:22" x14ac:dyDescent="0.2">
      <c r="A973" s="18">
        <v>2247868863</v>
      </c>
      <c r="B973" s="18">
        <v>10</v>
      </c>
      <c r="C973" s="18" t="s">
        <v>171</v>
      </c>
      <c r="D973" s="18">
        <v>1171523226</v>
      </c>
      <c r="E973" s="7" t="s">
        <v>103</v>
      </c>
      <c r="F973" s="18" t="s">
        <v>182</v>
      </c>
      <c r="G973" s="7" t="s">
        <v>335</v>
      </c>
      <c r="H973" s="18">
        <v>3</v>
      </c>
      <c r="I973" s="18" t="s">
        <v>145</v>
      </c>
      <c r="J973" s="18" t="s">
        <v>333</v>
      </c>
      <c r="L973" s="18">
        <v>30</v>
      </c>
      <c r="M973" s="18">
        <v>3</v>
      </c>
      <c r="N973" s="18">
        <v>1</v>
      </c>
      <c r="O973" s="18">
        <v>1</v>
      </c>
      <c r="P973">
        <v>1922730750</v>
      </c>
      <c r="Q973">
        <v>2098</v>
      </c>
      <c r="S973" t="s">
        <v>147</v>
      </c>
      <c r="T973">
        <v>0</v>
      </c>
      <c r="U973" t="s">
        <v>148</v>
      </c>
      <c r="V973">
        <f>MATCH(D973,Отчет!$D$1:$D$65536,0)</f>
        <v>35</v>
      </c>
    </row>
    <row r="974" spans="1:22" x14ac:dyDescent="0.2">
      <c r="A974" s="18">
        <v>1971260282</v>
      </c>
      <c r="B974" s="18">
        <v>10</v>
      </c>
      <c r="C974" s="18" t="s">
        <v>152</v>
      </c>
      <c r="D974" s="18">
        <v>1171523258</v>
      </c>
      <c r="E974" s="7" t="s">
        <v>74</v>
      </c>
      <c r="F974" s="18" t="s">
        <v>183</v>
      </c>
      <c r="G974" s="7" t="s">
        <v>335</v>
      </c>
      <c r="H974" s="18">
        <v>3</v>
      </c>
      <c r="I974" s="18" t="s">
        <v>145</v>
      </c>
      <c r="J974" s="18" t="s">
        <v>333</v>
      </c>
      <c r="L974" s="18">
        <v>30</v>
      </c>
      <c r="M974" s="18">
        <v>3</v>
      </c>
      <c r="N974" s="18">
        <v>1</v>
      </c>
      <c r="O974" s="18">
        <v>1</v>
      </c>
      <c r="P974">
        <v>1922730750</v>
      </c>
      <c r="Q974">
        <v>2098</v>
      </c>
      <c r="S974" t="s">
        <v>147</v>
      </c>
      <c r="T974">
        <v>0</v>
      </c>
      <c r="U974" t="s">
        <v>148</v>
      </c>
      <c r="V974">
        <f>MATCH(D974,Отчет!$D$1:$D$65536,0)</f>
        <v>55</v>
      </c>
    </row>
    <row r="975" spans="1:22" x14ac:dyDescent="0.2">
      <c r="A975" s="18">
        <v>2022207178</v>
      </c>
      <c r="B975" s="18">
        <v>10</v>
      </c>
      <c r="C975" s="18" t="s">
        <v>171</v>
      </c>
      <c r="D975" s="18">
        <v>1171522717</v>
      </c>
      <c r="E975" s="7" t="s">
        <v>96</v>
      </c>
      <c r="F975" s="18" t="s">
        <v>175</v>
      </c>
      <c r="G975" s="7" t="s">
        <v>335</v>
      </c>
      <c r="H975" s="18">
        <v>3</v>
      </c>
      <c r="I975" s="18" t="s">
        <v>145</v>
      </c>
      <c r="J975" s="18" t="s">
        <v>333</v>
      </c>
      <c r="L975" s="18">
        <v>30</v>
      </c>
      <c r="M975" s="18">
        <v>3</v>
      </c>
      <c r="N975" s="18">
        <v>1</v>
      </c>
      <c r="O975" s="18">
        <v>1</v>
      </c>
      <c r="P975">
        <v>1922730750</v>
      </c>
      <c r="Q975">
        <v>2098</v>
      </c>
      <c r="S975" t="s">
        <v>147</v>
      </c>
      <c r="T975">
        <v>0</v>
      </c>
      <c r="U975" t="s">
        <v>148</v>
      </c>
      <c r="V975">
        <f>MATCH(D975,Отчет!$D$1:$D$65536,0)</f>
        <v>28</v>
      </c>
    </row>
    <row r="976" spans="1:22" x14ac:dyDescent="0.2">
      <c r="A976" s="18">
        <v>1971262393</v>
      </c>
      <c r="B976" s="18">
        <v>10</v>
      </c>
      <c r="C976" s="18" t="s">
        <v>142</v>
      </c>
      <c r="D976" s="18">
        <v>1171522780</v>
      </c>
      <c r="E976" s="7" t="s">
        <v>134</v>
      </c>
      <c r="F976" s="18" t="s">
        <v>169</v>
      </c>
      <c r="G976" s="7" t="s">
        <v>335</v>
      </c>
      <c r="H976" s="18">
        <v>3</v>
      </c>
      <c r="I976" s="18" t="s">
        <v>145</v>
      </c>
      <c r="J976" s="18" t="s">
        <v>333</v>
      </c>
      <c r="L976" s="18">
        <v>30</v>
      </c>
      <c r="M976" s="18">
        <v>3</v>
      </c>
      <c r="N976" s="18">
        <v>1</v>
      </c>
      <c r="O976" s="18">
        <v>1</v>
      </c>
      <c r="P976">
        <v>1922730750</v>
      </c>
      <c r="Q976">
        <v>2098</v>
      </c>
      <c r="S976" t="s">
        <v>147</v>
      </c>
      <c r="T976">
        <v>0</v>
      </c>
      <c r="U976" t="s">
        <v>148</v>
      </c>
      <c r="V976">
        <f>MATCH(D976,Отчет!$D$1:$D$65536,0)</f>
        <v>94</v>
      </c>
    </row>
    <row r="977" spans="1:22" x14ac:dyDescent="0.2">
      <c r="A977" s="18">
        <v>1971262367</v>
      </c>
      <c r="B977" s="18">
        <v>10</v>
      </c>
      <c r="C977" s="18" t="s">
        <v>142</v>
      </c>
      <c r="D977" s="18">
        <v>1171523058</v>
      </c>
      <c r="E977" s="7" t="s">
        <v>101</v>
      </c>
      <c r="F977" s="18" t="s">
        <v>151</v>
      </c>
      <c r="G977" s="7" t="s">
        <v>335</v>
      </c>
      <c r="H977" s="18">
        <v>3</v>
      </c>
      <c r="I977" s="18" t="s">
        <v>145</v>
      </c>
      <c r="J977" s="18" t="s">
        <v>333</v>
      </c>
      <c r="L977" s="18">
        <v>30</v>
      </c>
      <c r="M977" s="18">
        <v>3</v>
      </c>
      <c r="N977" s="18">
        <v>1</v>
      </c>
      <c r="O977" s="18">
        <v>1</v>
      </c>
      <c r="P977">
        <v>1922730750</v>
      </c>
      <c r="Q977">
        <v>2098</v>
      </c>
      <c r="S977" t="s">
        <v>147</v>
      </c>
      <c r="T977">
        <v>0</v>
      </c>
      <c r="U977" t="s">
        <v>148</v>
      </c>
      <c r="V977">
        <f>MATCH(D977,Отчет!$D$1:$D$65536,0)</f>
        <v>87</v>
      </c>
    </row>
    <row r="978" spans="1:22" x14ac:dyDescent="0.2">
      <c r="A978" s="18">
        <v>1972534488</v>
      </c>
      <c r="B978" s="18">
        <v>10</v>
      </c>
      <c r="C978" s="18" t="s">
        <v>142</v>
      </c>
      <c r="D978" s="18">
        <v>1171523094</v>
      </c>
      <c r="E978" s="7" t="s">
        <v>88</v>
      </c>
      <c r="F978" s="18" t="s">
        <v>180</v>
      </c>
      <c r="G978" s="7" t="s">
        <v>335</v>
      </c>
      <c r="H978" s="18">
        <v>3</v>
      </c>
      <c r="I978" s="18" t="s">
        <v>145</v>
      </c>
      <c r="J978" s="18" t="s">
        <v>333</v>
      </c>
      <c r="L978" s="18">
        <v>30</v>
      </c>
      <c r="M978" s="18">
        <v>3</v>
      </c>
      <c r="N978" s="18">
        <v>1</v>
      </c>
      <c r="O978" s="18">
        <v>1</v>
      </c>
      <c r="P978">
        <v>1922730750</v>
      </c>
      <c r="Q978">
        <v>2098</v>
      </c>
      <c r="S978" t="s">
        <v>147</v>
      </c>
      <c r="T978">
        <v>0</v>
      </c>
      <c r="U978" t="s">
        <v>148</v>
      </c>
      <c r="V978">
        <f>MATCH(D978,Отчет!$D$1:$D$65536,0)</f>
        <v>45</v>
      </c>
    </row>
    <row r="979" spans="1:22" x14ac:dyDescent="0.2">
      <c r="A979" s="18">
        <v>1979696260</v>
      </c>
      <c r="B979" s="18">
        <v>10</v>
      </c>
      <c r="C979" s="18" t="s">
        <v>171</v>
      </c>
      <c r="D979" s="18">
        <v>1171522620</v>
      </c>
      <c r="E979" s="7" t="s">
        <v>108</v>
      </c>
      <c r="F979" s="18" t="s">
        <v>263</v>
      </c>
      <c r="G979" s="7" t="s">
        <v>335</v>
      </c>
      <c r="H979" s="18">
        <v>3</v>
      </c>
      <c r="I979" s="18" t="s">
        <v>145</v>
      </c>
      <c r="J979" s="18" t="s">
        <v>333</v>
      </c>
      <c r="L979" s="18">
        <v>30</v>
      </c>
      <c r="M979" s="18">
        <v>3</v>
      </c>
      <c r="N979" s="18">
        <v>1</v>
      </c>
      <c r="O979" s="18">
        <v>1</v>
      </c>
      <c r="P979">
        <v>1922730750</v>
      </c>
      <c r="Q979">
        <v>2098</v>
      </c>
      <c r="S979" t="s">
        <v>147</v>
      </c>
      <c r="T979">
        <v>0</v>
      </c>
      <c r="U979" t="s">
        <v>148</v>
      </c>
      <c r="V979">
        <f>MATCH(D979,Отчет!$D$1:$D$65536,0)</f>
        <v>21</v>
      </c>
    </row>
    <row r="980" spans="1:22" x14ac:dyDescent="0.2">
      <c r="A980" s="18">
        <v>2114537201</v>
      </c>
      <c r="B980" s="18">
        <v>9</v>
      </c>
      <c r="C980" s="18" t="s">
        <v>171</v>
      </c>
      <c r="D980" s="18">
        <v>1171522093</v>
      </c>
      <c r="E980" s="7" t="s">
        <v>141</v>
      </c>
      <c r="F980" s="18" t="s">
        <v>258</v>
      </c>
      <c r="G980" s="7" t="s">
        <v>335</v>
      </c>
      <c r="H980" s="18">
        <v>3</v>
      </c>
      <c r="I980" s="18" t="s">
        <v>145</v>
      </c>
      <c r="J980" s="18" t="s">
        <v>333</v>
      </c>
      <c r="L980" s="18">
        <v>27</v>
      </c>
      <c r="M980" s="18">
        <v>3</v>
      </c>
      <c r="N980" s="18">
        <v>1</v>
      </c>
      <c r="O980" s="18">
        <v>1</v>
      </c>
      <c r="P980">
        <v>1922730750</v>
      </c>
      <c r="Q980">
        <v>2098</v>
      </c>
      <c r="S980" t="s">
        <v>147</v>
      </c>
      <c r="T980">
        <v>0</v>
      </c>
      <c r="U980" t="s">
        <v>148</v>
      </c>
      <c r="V980">
        <f>MATCH(D980,Отчет!$D$1:$D$65536,0)</f>
        <v>19</v>
      </c>
    </row>
    <row r="981" spans="1:22" x14ac:dyDescent="0.2">
      <c r="A981" s="18">
        <v>1971262400</v>
      </c>
      <c r="B981" s="18">
        <v>9</v>
      </c>
      <c r="C981" s="18" t="s">
        <v>142</v>
      </c>
      <c r="D981" s="18">
        <v>1171522289</v>
      </c>
      <c r="E981" s="7" t="s">
        <v>94</v>
      </c>
      <c r="F981" s="18" t="s">
        <v>166</v>
      </c>
      <c r="G981" s="7" t="s">
        <v>335</v>
      </c>
      <c r="H981" s="18">
        <v>3</v>
      </c>
      <c r="I981" s="18" t="s">
        <v>145</v>
      </c>
      <c r="J981" s="18" t="s">
        <v>333</v>
      </c>
      <c r="L981" s="18">
        <v>27</v>
      </c>
      <c r="M981" s="18">
        <v>3</v>
      </c>
      <c r="N981" s="18">
        <v>1</v>
      </c>
      <c r="O981" s="18">
        <v>0</v>
      </c>
      <c r="P981">
        <v>1922730750</v>
      </c>
      <c r="Q981">
        <v>2098</v>
      </c>
      <c r="S981" t="s">
        <v>147</v>
      </c>
      <c r="T981">
        <v>0</v>
      </c>
      <c r="U981" t="s">
        <v>148</v>
      </c>
      <c r="V981">
        <f>MATCH(D981,Отчет!$D$1:$D$65536,0)</f>
        <v>95</v>
      </c>
    </row>
    <row r="982" spans="1:22" x14ac:dyDescent="0.2">
      <c r="A982" s="18">
        <v>1977231881</v>
      </c>
      <c r="B982" s="18">
        <v>10</v>
      </c>
      <c r="C982" s="18" t="s">
        <v>152</v>
      </c>
      <c r="D982" s="18">
        <v>1171521754</v>
      </c>
      <c r="E982" s="7" t="s">
        <v>65</v>
      </c>
      <c r="F982" s="18" t="s">
        <v>252</v>
      </c>
      <c r="G982" s="7" t="s">
        <v>335</v>
      </c>
      <c r="H982" s="18">
        <v>3</v>
      </c>
      <c r="I982" s="18" t="s">
        <v>145</v>
      </c>
      <c r="J982" s="18" t="s">
        <v>333</v>
      </c>
      <c r="L982" s="18">
        <v>30</v>
      </c>
      <c r="M982" s="18">
        <v>3</v>
      </c>
      <c r="N982" s="18">
        <v>1</v>
      </c>
      <c r="O982" s="18">
        <v>0</v>
      </c>
      <c r="P982">
        <v>1922730750</v>
      </c>
      <c r="Q982">
        <v>2098</v>
      </c>
      <c r="S982" t="s">
        <v>147</v>
      </c>
      <c r="T982">
        <v>0</v>
      </c>
      <c r="U982" t="s">
        <v>148</v>
      </c>
      <c r="V982">
        <f>MATCH(D982,Отчет!$D$1:$D$65536,0)</f>
        <v>75</v>
      </c>
    </row>
    <row r="983" spans="1:22" x14ac:dyDescent="0.2">
      <c r="A983" s="18">
        <v>1971261208</v>
      </c>
      <c r="B983" s="18">
        <v>10</v>
      </c>
      <c r="C983" s="18" t="s">
        <v>152</v>
      </c>
      <c r="D983" s="18">
        <v>1171521848</v>
      </c>
      <c r="E983" s="7" t="s">
        <v>81</v>
      </c>
      <c r="F983" s="18" t="s">
        <v>254</v>
      </c>
      <c r="G983" s="7" t="s">
        <v>335</v>
      </c>
      <c r="H983" s="18">
        <v>3</v>
      </c>
      <c r="I983" s="18" t="s">
        <v>145</v>
      </c>
      <c r="J983" s="18" t="s">
        <v>333</v>
      </c>
      <c r="L983" s="18">
        <v>30</v>
      </c>
      <c r="M983" s="18">
        <v>3</v>
      </c>
      <c r="N983" s="18">
        <v>1</v>
      </c>
      <c r="O983" s="18">
        <v>1</v>
      </c>
      <c r="P983">
        <v>1922730750</v>
      </c>
      <c r="Q983">
        <v>2098</v>
      </c>
      <c r="S983" t="s">
        <v>147</v>
      </c>
      <c r="T983">
        <v>0</v>
      </c>
      <c r="U983" t="s">
        <v>148</v>
      </c>
      <c r="V983">
        <f>MATCH(D983,Отчет!$D$1:$D$65536,0)</f>
        <v>66</v>
      </c>
    </row>
    <row r="984" spans="1:22" x14ac:dyDescent="0.2">
      <c r="A984" s="18">
        <v>2162359276</v>
      </c>
      <c r="B984" s="18">
        <v>9</v>
      </c>
      <c r="C984" s="18" t="s">
        <v>152</v>
      </c>
      <c r="D984" s="18">
        <v>1171521981</v>
      </c>
      <c r="E984" s="7" t="s">
        <v>70</v>
      </c>
      <c r="F984" s="18" t="s">
        <v>256</v>
      </c>
      <c r="G984" s="7" t="s">
        <v>335</v>
      </c>
      <c r="H984" s="18">
        <v>3</v>
      </c>
      <c r="I984" s="18" t="s">
        <v>145</v>
      </c>
      <c r="J984" s="18" t="s">
        <v>333</v>
      </c>
      <c r="L984" s="18">
        <v>27</v>
      </c>
      <c r="M984" s="18">
        <v>3</v>
      </c>
      <c r="N984" s="18">
        <v>1</v>
      </c>
      <c r="O984" s="18">
        <v>0</v>
      </c>
      <c r="P984">
        <v>1922730750</v>
      </c>
      <c r="Q984">
        <v>2098</v>
      </c>
      <c r="S984" t="s">
        <v>147</v>
      </c>
      <c r="T984">
        <v>0</v>
      </c>
      <c r="U984" t="s">
        <v>148</v>
      </c>
      <c r="V984">
        <f>MATCH(D984,Отчет!$D$1:$D$65536,0)</f>
        <v>79</v>
      </c>
    </row>
    <row r="985" spans="1:22" x14ac:dyDescent="0.2">
      <c r="A985" s="18">
        <v>1971262361</v>
      </c>
      <c r="B985" s="18">
        <v>10</v>
      </c>
      <c r="C985" s="18" t="s">
        <v>142</v>
      </c>
      <c r="D985" s="18">
        <v>1171521511</v>
      </c>
      <c r="E985" s="7" t="s">
        <v>98</v>
      </c>
      <c r="F985" s="18" t="s">
        <v>249</v>
      </c>
      <c r="G985" s="7" t="s">
        <v>335</v>
      </c>
      <c r="H985" s="18">
        <v>3</v>
      </c>
      <c r="I985" s="18" t="s">
        <v>145</v>
      </c>
      <c r="J985" s="18" t="s">
        <v>333</v>
      </c>
      <c r="L985" s="18">
        <v>30</v>
      </c>
      <c r="M985" s="18">
        <v>3</v>
      </c>
      <c r="N985" s="18">
        <v>1</v>
      </c>
      <c r="O985" s="18">
        <v>0</v>
      </c>
      <c r="P985">
        <v>1922730750</v>
      </c>
      <c r="Q985">
        <v>2098</v>
      </c>
      <c r="S985" t="s">
        <v>147</v>
      </c>
      <c r="T985">
        <v>0</v>
      </c>
      <c r="U985" t="s">
        <v>148</v>
      </c>
      <c r="V985">
        <f>MATCH(D985,Отчет!$D$1:$D$65536,0)</f>
        <v>20</v>
      </c>
    </row>
    <row r="986" spans="1:22" x14ac:dyDescent="0.2">
      <c r="A986" s="18">
        <v>1971268059</v>
      </c>
      <c r="B986" s="18">
        <v>9</v>
      </c>
      <c r="C986" s="18" t="s">
        <v>171</v>
      </c>
      <c r="D986" s="18">
        <v>1171521581</v>
      </c>
      <c r="E986" s="7" t="s">
        <v>119</v>
      </c>
      <c r="F986" s="18" t="s">
        <v>251</v>
      </c>
      <c r="G986" s="7" t="s">
        <v>335</v>
      </c>
      <c r="H986" s="18">
        <v>3</v>
      </c>
      <c r="I986" s="18" t="s">
        <v>145</v>
      </c>
      <c r="J986" s="18" t="s">
        <v>333</v>
      </c>
      <c r="L986" s="18">
        <v>27</v>
      </c>
      <c r="M986" s="18">
        <v>3</v>
      </c>
      <c r="N986" s="18">
        <v>1</v>
      </c>
      <c r="O986" s="18">
        <v>0</v>
      </c>
      <c r="P986">
        <v>1922730750</v>
      </c>
      <c r="Q986">
        <v>2098</v>
      </c>
      <c r="S986" t="s">
        <v>147</v>
      </c>
      <c r="T986">
        <v>0</v>
      </c>
      <c r="U986" t="s">
        <v>148</v>
      </c>
      <c r="V986">
        <f>MATCH(D986,Отчет!$D$1:$D$65536,0)</f>
        <v>71</v>
      </c>
    </row>
    <row r="987" spans="1:22" x14ac:dyDescent="0.2">
      <c r="A987" s="18">
        <v>1971260290</v>
      </c>
      <c r="B987" s="18">
        <v>10</v>
      </c>
      <c r="C987" s="18" t="s">
        <v>152</v>
      </c>
      <c r="D987" s="18">
        <v>1171521712</v>
      </c>
      <c r="E987" s="7" t="s">
        <v>128</v>
      </c>
      <c r="F987" s="18" t="s">
        <v>165</v>
      </c>
      <c r="G987" s="7" t="s">
        <v>335</v>
      </c>
      <c r="H987" s="18">
        <v>3</v>
      </c>
      <c r="I987" s="18" t="s">
        <v>145</v>
      </c>
      <c r="J987" s="18" t="s">
        <v>333</v>
      </c>
      <c r="L987" s="18">
        <v>30</v>
      </c>
      <c r="M987" s="18">
        <v>3</v>
      </c>
      <c r="N987" s="18">
        <v>1</v>
      </c>
      <c r="O987" s="18">
        <v>0</v>
      </c>
      <c r="P987">
        <v>1922730750</v>
      </c>
      <c r="Q987">
        <v>2098</v>
      </c>
      <c r="S987" t="s">
        <v>147</v>
      </c>
      <c r="T987">
        <v>0</v>
      </c>
      <c r="U987" t="s">
        <v>148</v>
      </c>
      <c r="V987">
        <f>MATCH(D987,Отчет!$D$1:$D$65536,0)</f>
        <v>27</v>
      </c>
    </row>
    <row r="988" spans="1:22" x14ac:dyDescent="0.2">
      <c r="A988" s="18">
        <v>1971259200</v>
      </c>
      <c r="B988" s="18">
        <v>10</v>
      </c>
      <c r="C988" s="18" t="s">
        <v>160</v>
      </c>
      <c r="D988" s="18">
        <v>1171521318</v>
      </c>
      <c r="E988" s="7" t="s">
        <v>52</v>
      </c>
      <c r="F988" s="18" t="s">
        <v>243</v>
      </c>
      <c r="G988" s="7" t="s">
        <v>335</v>
      </c>
      <c r="H988" s="18">
        <v>3</v>
      </c>
      <c r="I988" s="18" t="s">
        <v>145</v>
      </c>
      <c r="J988" s="18" t="s">
        <v>333</v>
      </c>
      <c r="L988" s="18">
        <v>30</v>
      </c>
      <c r="M988" s="18">
        <v>3</v>
      </c>
      <c r="N988" s="18">
        <v>1</v>
      </c>
      <c r="O988" s="18">
        <v>0</v>
      </c>
      <c r="P988">
        <v>1922730750</v>
      </c>
      <c r="Q988">
        <v>2098</v>
      </c>
      <c r="S988" t="s">
        <v>147</v>
      </c>
      <c r="T988">
        <v>0</v>
      </c>
      <c r="U988" t="s">
        <v>148</v>
      </c>
      <c r="V988">
        <f>MATCH(D988,Отчет!$D$1:$D$65536,0)</f>
        <v>67</v>
      </c>
    </row>
    <row r="989" spans="1:22" x14ac:dyDescent="0.2">
      <c r="A989" s="18">
        <v>1971260286</v>
      </c>
      <c r="B989" s="18">
        <v>10</v>
      </c>
      <c r="C989" s="18" t="s">
        <v>152</v>
      </c>
      <c r="D989" s="18">
        <v>1171520919</v>
      </c>
      <c r="E989" s="7" t="s">
        <v>80</v>
      </c>
      <c r="F989" s="18" t="s">
        <v>156</v>
      </c>
      <c r="G989" s="7" t="s">
        <v>335</v>
      </c>
      <c r="H989" s="18">
        <v>3</v>
      </c>
      <c r="I989" s="18" t="s">
        <v>145</v>
      </c>
      <c r="J989" s="18" t="s">
        <v>333</v>
      </c>
      <c r="L989" s="18">
        <v>30</v>
      </c>
      <c r="M989" s="18">
        <v>3</v>
      </c>
      <c r="N989" s="18">
        <v>1</v>
      </c>
      <c r="O989" s="18">
        <v>0</v>
      </c>
      <c r="P989">
        <v>1922730750</v>
      </c>
      <c r="Q989">
        <v>2098</v>
      </c>
      <c r="S989" t="s">
        <v>147</v>
      </c>
      <c r="T989">
        <v>0</v>
      </c>
      <c r="U989" t="s">
        <v>148</v>
      </c>
      <c r="V989">
        <f>MATCH(D989,Отчет!$D$1:$D$65536,0)</f>
        <v>84</v>
      </c>
    </row>
    <row r="990" spans="1:22" x14ac:dyDescent="0.2">
      <c r="A990" s="18">
        <v>1971262377</v>
      </c>
      <c r="B990" s="18">
        <v>9</v>
      </c>
      <c r="C990" s="18" t="s">
        <v>142</v>
      </c>
      <c r="D990" s="18">
        <v>1171520992</v>
      </c>
      <c r="E990" s="7" t="s">
        <v>114</v>
      </c>
      <c r="F990" s="18" t="s">
        <v>241</v>
      </c>
      <c r="G990" s="7" t="s">
        <v>335</v>
      </c>
      <c r="H990" s="18">
        <v>3</v>
      </c>
      <c r="I990" s="18" t="s">
        <v>145</v>
      </c>
      <c r="J990" s="18" t="s">
        <v>333</v>
      </c>
      <c r="L990" s="18">
        <v>27</v>
      </c>
      <c r="M990" s="18">
        <v>3</v>
      </c>
      <c r="N990" s="18">
        <v>1</v>
      </c>
      <c r="O990" s="18">
        <v>0</v>
      </c>
      <c r="P990">
        <v>1922730750</v>
      </c>
      <c r="Q990">
        <v>2098</v>
      </c>
      <c r="S990" t="s">
        <v>147</v>
      </c>
      <c r="T990">
        <v>0</v>
      </c>
      <c r="U990" t="s">
        <v>148</v>
      </c>
      <c r="V990">
        <f>MATCH(D990,Отчет!$D$1:$D$65536,0)</f>
        <v>78</v>
      </c>
    </row>
    <row r="991" spans="1:22" x14ac:dyDescent="0.2">
      <c r="A991" s="18">
        <v>1971259188</v>
      </c>
      <c r="B991" s="18">
        <v>10</v>
      </c>
      <c r="C991" s="18" t="s">
        <v>160</v>
      </c>
      <c r="D991" s="18">
        <v>1171520542</v>
      </c>
      <c r="E991" s="7" t="s">
        <v>46</v>
      </c>
      <c r="F991" s="18" t="s">
        <v>232</v>
      </c>
      <c r="G991" s="7" t="s">
        <v>335</v>
      </c>
      <c r="H991" s="18">
        <v>3</v>
      </c>
      <c r="I991" s="18" t="s">
        <v>145</v>
      </c>
      <c r="J991" s="18" t="s">
        <v>333</v>
      </c>
      <c r="L991" s="18">
        <v>30</v>
      </c>
      <c r="M991" s="18">
        <v>3</v>
      </c>
      <c r="N991" s="18">
        <v>1</v>
      </c>
      <c r="O991" s="18">
        <v>0</v>
      </c>
      <c r="P991">
        <v>1922730750</v>
      </c>
      <c r="Q991">
        <v>2098</v>
      </c>
      <c r="S991" t="s">
        <v>147</v>
      </c>
      <c r="T991">
        <v>0</v>
      </c>
      <c r="U991" t="s">
        <v>148</v>
      </c>
      <c r="V991">
        <f>MATCH(D991,Отчет!$D$1:$D$65536,0)</f>
        <v>113</v>
      </c>
    </row>
    <row r="992" spans="1:22" x14ac:dyDescent="0.2">
      <c r="A992" s="18">
        <v>1971260277</v>
      </c>
      <c r="B992" s="18">
        <v>10</v>
      </c>
      <c r="C992" s="18" t="s">
        <v>152</v>
      </c>
      <c r="D992" s="18">
        <v>1171520712</v>
      </c>
      <c r="E992" s="7" t="s">
        <v>68</v>
      </c>
      <c r="F992" s="18" t="s">
        <v>153</v>
      </c>
      <c r="G992" s="7" t="s">
        <v>335</v>
      </c>
      <c r="H992" s="18">
        <v>3</v>
      </c>
      <c r="I992" s="18" t="s">
        <v>145</v>
      </c>
      <c r="J992" s="18" t="s">
        <v>333</v>
      </c>
      <c r="L992" s="18">
        <v>30</v>
      </c>
      <c r="M992" s="18">
        <v>3</v>
      </c>
      <c r="N992" s="18">
        <v>1</v>
      </c>
      <c r="O992" s="18">
        <v>0</v>
      </c>
      <c r="P992">
        <v>1922730750</v>
      </c>
      <c r="Q992">
        <v>2098</v>
      </c>
      <c r="S992" t="s">
        <v>147</v>
      </c>
      <c r="T992">
        <v>0</v>
      </c>
      <c r="U992" t="s">
        <v>148</v>
      </c>
      <c r="V992">
        <f>MATCH(D992,Отчет!$D$1:$D$65536,0)</f>
        <v>38</v>
      </c>
    </row>
    <row r="993" spans="1:22" x14ac:dyDescent="0.2">
      <c r="A993" s="18">
        <v>1971261216</v>
      </c>
      <c r="B993" s="18">
        <v>10</v>
      </c>
      <c r="C993" s="18" t="s">
        <v>152</v>
      </c>
      <c r="D993" s="18">
        <v>1171520745</v>
      </c>
      <c r="E993" s="7" t="s">
        <v>69</v>
      </c>
      <c r="F993" s="18" t="s">
        <v>236</v>
      </c>
      <c r="G993" s="7" t="s">
        <v>335</v>
      </c>
      <c r="H993" s="18">
        <v>3</v>
      </c>
      <c r="I993" s="18" t="s">
        <v>145</v>
      </c>
      <c r="J993" s="18" t="s">
        <v>333</v>
      </c>
      <c r="L993" s="18">
        <v>30</v>
      </c>
      <c r="M993" s="18">
        <v>3</v>
      </c>
      <c r="N993" s="18">
        <v>1</v>
      </c>
      <c r="O993" s="18">
        <v>0</v>
      </c>
      <c r="P993">
        <v>1922730750</v>
      </c>
      <c r="Q993">
        <v>2098</v>
      </c>
      <c r="S993" t="s">
        <v>147</v>
      </c>
      <c r="T993">
        <v>0</v>
      </c>
      <c r="U993" t="s">
        <v>148</v>
      </c>
      <c r="V993">
        <f>MATCH(D993,Отчет!$D$1:$D$65536,0)</f>
        <v>40</v>
      </c>
    </row>
    <row r="994" spans="1:22" x14ac:dyDescent="0.2">
      <c r="A994" s="18">
        <v>1828194698</v>
      </c>
      <c r="B994" s="18">
        <v>7</v>
      </c>
      <c r="C994" s="18" t="s">
        <v>160</v>
      </c>
      <c r="D994" s="18">
        <v>1171522173</v>
      </c>
      <c r="E994" s="7" t="s">
        <v>50</v>
      </c>
      <c r="F994" s="18" t="s">
        <v>259</v>
      </c>
      <c r="G994" s="7" t="s">
        <v>336</v>
      </c>
      <c r="H994" s="18">
        <v>5</v>
      </c>
      <c r="I994" s="18" t="s">
        <v>145</v>
      </c>
      <c r="J994" s="18" t="s">
        <v>333</v>
      </c>
      <c r="L994" s="18">
        <v>35</v>
      </c>
      <c r="M994" s="18">
        <v>5</v>
      </c>
      <c r="N994" s="18">
        <v>1</v>
      </c>
      <c r="O994" s="18">
        <v>0</v>
      </c>
      <c r="P994">
        <v>1777383568</v>
      </c>
      <c r="Q994">
        <v>2098</v>
      </c>
      <c r="S994" t="s">
        <v>147</v>
      </c>
      <c r="T994">
        <v>0</v>
      </c>
      <c r="U994" t="s">
        <v>148</v>
      </c>
      <c r="V994">
        <f>MATCH(D994,Отчет!$D$1:$D$65536,0)</f>
        <v>74</v>
      </c>
    </row>
    <row r="995" spans="1:22" x14ac:dyDescent="0.2">
      <c r="A995" s="18">
        <v>1828194890</v>
      </c>
      <c r="B995" s="18">
        <v>7</v>
      </c>
      <c r="C995" s="18" t="s">
        <v>152</v>
      </c>
      <c r="D995" s="18">
        <v>1171520745</v>
      </c>
      <c r="E995" s="7" t="s">
        <v>69</v>
      </c>
      <c r="F995" s="18" t="s">
        <v>236</v>
      </c>
      <c r="G995" s="7" t="s">
        <v>336</v>
      </c>
      <c r="H995" s="18">
        <v>5</v>
      </c>
      <c r="I995" s="18" t="s">
        <v>145</v>
      </c>
      <c r="J995" s="18" t="s">
        <v>333</v>
      </c>
      <c r="L995" s="18">
        <v>35</v>
      </c>
      <c r="M995" s="18">
        <v>5</v>
      </c>
      <c r="N995" s="18">
        <v>1</v>
      </c>
      <c r="O995" s="18">
        <v>0</v>
      </c>
      <c r="P995">
        <v>1777383568</v>
      </c>
      <c r="Q995">
        <v>2098</v>
      </c>
      <c r="S995" t="s">
        <v>147</v>
      </c>
      <c r="T995">
        <v>0</v>
      </c>
      <c r="U995" t="s">
        <v>148</v>
      </c>
      <c r="V995">
        <f>MATCH(D995,Отчет!$D$1:$D$65536,0)</f>
        <v>40</v>
      </c>
    </row>
    <row r="996" spans="1:22" x14ac:dyDescent="0.2">
      <c r="A996" s="18">
        <v>1828195680</v>
      </c>
      <c r="B996" s="18">
        <v>7</v>
      </c>
      <c r="C996" s="18" t="s">
        <v>171</v>
      </c>
      <c r="D996" s="18">
        <v>1171522093</v>
      </c>
      <c r="E996" s="7" t="s">
        <v>141</v>
      </c>
      <c r="F996" s="18" t="s">
        <v>258</v>
      </c>
      <c r="G996" s="7" t="s">
        <v>336</v>
      </c>
      <c r="H996" s="18">
        <v>5</v>
      </c>
      <c r="I996" s="18" t="s">
        <v>145</v>
      </c>
      <c r="J996" s="18" t="s">
        <v>333</v>
      </c>
      <c r="L996" s="18">
        <v>35</v>
      </c>
      <c r="M996" s="18">
        <v>5</v>
      </c>
      <c r="N996" s="18">
        <v>1</v>
      </c>
      <c r="O996" s="18">
        <v>1</v>
      </c>
      <c r="P996">
        <v>1777383568</v>
      </c>
      <c r="Q996">
        <v>2098</v>
      </c>
      <c r="S996" t="s">
        <v>147</v>
      </c>
      <c r="T996">
        <v>0</v>
      </c>
      <c r="U996" t="s">
        <v>148</v>
      </c>
      <c r="V996">
        <f>MATCH(D996,Отчет!$D$1:$D$65536,0)</f>
        <v>19</v>
      </c>
    </row>
    <row r="997" spans="1:22" x14ac:dyDescent="0.2">
      <c r="A997" s="18">
        <v>1828194654</v>
      </c>
      <c r="B997" s="18">
        <v>7</v>
      </c>
      <c r="C997" s="18" t="s">
        <v>160</v>
      </c>
      <c r="D997" s="18">
        <v>1171548010</v>
      </c>
      <c r="E997" s="7" t="s">
        <v>45</v>
      </c>
      <c r="F997" s="18" t="s">
        <v>198</v>
      </c>
      <c r="G997" s="7" t="s">
        <v>336</v>
      </c>
      <c r="H997" s="18">
        <v>5</v>
      </c>
      <c r="I997" s="18" t="s">
        <v>145</v>
      </c>
      <c r="J997" s="18" t="s">
        <v>333</v>
      </c>
      <c r="L997" s="18">
        <v>35</v>
      </c>
      <c r="M997" s="18">
        <v>5</v>
      </c>
      <c r="N997" s="18">
        <v>1</v>
      </c>
      <c r="O997" s="18">
        <v>0</v>
      </c>
      <c r="P997">
        <v>1777383568</v>
      </c>
      <c r="Q997">
        <v>2098</v>
      </c>
      <c r="S997" t="s">
        <v>147</v>
      </c>
      <c r="T997">
        <v>0</v>
      </c>
      <c r="U997" t="s">
        <v>148</v>
      </c>
      <c r="V997">
        <f>MATCH(D997,Отчет!$D$1:$D$65536,0)</f>
        <v>43</v>
      </c>
    </row>
    <row r="998" spans="1:22" x14ac:dyDescent="0.2">
      <c r="A998" s="18">
        <v>1828194863</v>
      </c>
      <c r="B998" s="18">
        <v>9</v>
      </c>
      <c r="C998" s="18" t="s">
        <v>152</v>
      </c>
      <c r="D998" s="18">
        <v>1171521346</v>
      </c>
      <c r="E998" s="7" t="s">
        <v>67</v>
      </c>
      <c r="F998" s="18" t="s">
        <v>244</v>
      </c>
      <c r="G998" s="7" t="s">
        <v>336</v>
      </c>
      <c r="I998" s="18" t="s">
        <v>145</v>
      </c>
      <c r="J998" s="18" t="s">
        <v>333</v>
      </c>
      <c r="L998" s="18">
        <v>45</v>
      </c>
      <c r="M998" s="18">
        <v>5</v>
      </c>
      <c r="N998" s="18">
        <v>1</v>
      </c>
      <c r="O998" s="18">
        <v>0</v>
      </c>
      <c r="P998">
        <v>1777383568</v>
      </c>
      <c r="Q998">
        <v>2098</v>
      </c>
      <c r="R998" t="s">
        <v>179</v>
      </c>
      <c r="S998" t="s">
        <v>147</v>
      </c>
      <c r="T998">
        <v>0</v>
      </c>
      <c r="U998" t="s">
        <v>148</v>
      </c>
      <c r="V998">
        <f>MATCH(D998,Отчет!$D$1:$D$65536,0)</f>
        <v>31</v>
      </c>
    </row>
    <row r="999" spans="1:22" x14ac:dyDescent="0.2">
      <c r="A999" s="18">
        <v>1828195653</v>
      </c>
      <c r="B999" s="18">
        <v>6</v>
      </c>
      <c r="C999" s="18" t="s">
        <v>142</v>
      </c>
      <c r="D999" s="18">
        <v>1171520118</v>
      </c>
      <c r="E999" s="7" t="s">
        <v>137</v>
      </c>
      <c r="F999" s="18" t="s">
        <v>226</v>
      </c>
      <c r="G999" s="7" t="s">
        <v>337</v>
      </c>
      <c r="H999" s="18">
        <v>5</v>
      </c>
      <c r="I999" s="18" t="s">
        <v>145</v>
      </c>
      <c r="J999" s="18" t="s">
        <v>333</v>
      </c>
      <c r="L999" s="18">
        <v>30</v>
      </c>
      <c r="M999" s="18">
        <v>5</v>
      </c>
      <c r="N999" s="18">
        <v>1</v>
      </c>
      <c r="O999" s="18">
        <v>0</v>
      </c>
      <c r="P999">
        <v>1777386946</v>
      </c>
      <c r="Q999">
        <v>2098</v>
      </c>
      <c r="S999" t="s">
        <v>147</v>
      </c>
      <c r="T999">
        <v>0</v>
      </c>
      <c r="U999" t="s">
        <v>148</v>
      </c>
      <c r="V999">
        <f>MATCH(D999,Отчет!$D$1:$D$65536,0)</f>
        <v>80</v>
      </c>
    </row>
    <row r="1000" spans="1:22" x14ac:dyDescent="0.2">
      <c r="A1000" s="18">
        <v>1828195046</v>
      </c>
      <c r="B1000" s="18">
        <v>8</v>
      </c>
      <c r="C1000" s="18" t="s">
        <v>152</v>
      </c>
      <c r="D1000" s="18">
        <v>1171521848</v>
      </c>
      <c r="E1000" s="7" t="s">
        <v>81</v>
      </c>
      <c r="F1000" s="18" t="s">
        <v>254</v>
      </c>
      <c r="G1000" s="7" t="s">
        <v>337</v>
      </c>
      <c r="H1000" s="18">
        <v>5</v>
      </c>
      <c r="I1000" s="18" t="s">
        <v>145</v>
      </c>
      <c r="J1000" s="18" t="s">
        <v>333</v>
      </c>
      <c r="L1000" s="18">
        <v>40</v>
      </c>
      <c r="M1000" s="18">
        <v>5</v>
      </c>
      <c r="N1000" s="18">
        <v>1</v>
      </c>
      <c r="O1000" s="18">
        <v>1</v>
      </c>
      <c r="P1000">
        <v>1777386946</v>
      </c>
      <c r="Q1000">
        <v>2098</v>
      </c>
      <c r="S1000" t="s">
        <v>147</v>
      </c>
      <c r="T1000">
        <v>0</v>
      </c>
      <c r="U1000" t="s">
        <v>148</v>
      </c>
      <c r="V1000">
        <f>MATCH(D1000,Отчет!$D$1:$D$65536,0)</f>
        <v>66</v>
      </c>
    </row>
    <row r="1001" spans="1:22" x14ac:dyDescent="0.2">
      <c r="A1001" s="18">
        <v>2095812845</v>
      </c>
      <c r="B1001" s="18">
        <v>4</v>
      </c>
      <c r="C1001" s="18" t="s">
        <v>142</v>
      </c>
      <c r="D1001" s="18">
        <v>2095807695</v>
      </c>
      <c r="E1001" s="7" t="s">
        <v>85</v>
      </c>
      <c r="F1001" s="18" t="s">
        <v>277</v>
      </c>
      <c r="G1001" s="7" t="s">
        <v>275</v>
      </c>
      <c r="H1001" s="18">
        <v>0</v>
      </c>
      <c r="I1001" s="18" t="s">
        <v>145</v>
      </c>
      <c r="J1001" s="18" t="s">
        <v>333</v>
      </c>
      <c r="L1001" s="18">
        <v>8</v>
      </c>
      <c r="M1001" s="18">
        <v>2</v>
      </c>
      <c r="N1001" s="18">
        <v>1</v>
      </c>
      <c r="O1001" s="18">
        <v>0</v>
      </c>
      <c r="P1001">
        <v>1753583973</v>
      </c>
      <c r="Q1001">
        <v>2098</v>
      </c>
      <c r="R1001" t="s">
        <v>177</v>
      </c>
      <c r="S1001" t="s">
        <v>174</v>
      </c>
      <c r="T1001">
        <v>0</v>
      </c>
      <c r="U1001" t="s">
        <v>148</v>
      </c>
      <c r="V1001">
        <f>MATCH(D1001,Отчет!$D$1:$D$65536,0)</f>
        <v>117</v>
      </c>
    </row>
    <row r="1002" spans="1:22" x14ac:dyDescent="0.2">
      <c r="A1002" s="18">
        <v>1840005638</v>
      </c>
      <c r="B1002" s="18">
        <v>9</v>
      </c>
      <c r="C1002" s="18" t="s">
        <v>171</v>
      </c>
      <c r="D1002" s="18">
        <v>1171518789</v>
      </c>
      <c r="E1002" s="7" t="s">
        <v>136</v>
      </c>
      <c r="F1002" s="18" t="s">
        <v>215</v>
      </c>
      <c r="G1002" s="7" t="s">
        <v>275</v>
      </c>
      <c r="H1002" s="18">
        <v>2</v>
      </c>
      <c r="I1002" s="18" t="s">
        <v>145</v>
      </c>
      <c r="J1002" s="18" t="s">
        <v>333</v>
      </c>
      <c r="L1002" s="18">
        <v>18</v>
      </c>
      <c r="M1002" s="18">
        <v>2</v>
      </c>
      <c r="N1002" s="18">
        <v>1</v>
      </c>
      <c r="O1002" s="18">
        <v>1</v>
      </c>
      <c r="P1002">
        <v>1753583973</v>
      </c>
      <c r="Q1002">
        <v>2098</v>
      </c>
      <c r="S1002" t="s">
        <v>174</v>
      </c>
      <c r="T1002">
        <v>0</v>
      </c>
      <c r="U1002" t="s">
        <v>148</v>
      </c>
      <c r="V1002">
        <f>MATCH(D1002,Отчет!$D$1:$D$65536,0)</f>
        <v>52</v>
      </c>
    </row>
    <row r="1003" spans="1:22" x14ac:dyDescent="0.2">
      <c r="A1003" s="18">
        <v>1840003629</v>
      </c>
      <c r="B1003" s="18">
        <v>8</v>
      </c>
      <c r="C1003" s="18" t="s">
        <v>152</v>
      </c>
      <c r="D1003" s="18">
        <v>1171518929</v>
      </c>
      <c r="E1003" s="7" t="s">
        <v>75</v>
      </c>
      <c r="F1003" s="18" t="s">
        <v>162</v>
      </c>
      <c r="G1003" s="7" t="s">
        <v>275</v>
      </c>
      <c r="H1003" s="18">
        <v>2</v>
      </c>
      <c r="I1003" s="18" t="s">
        <v>145</v>
      </c>
      <c r="J1003" s="18" t="s">
        <v>333</v>
      </c>
      <c r="L1003" s="18">
        <v>16</v>
      </c>
      <c r="M1003" s="18">
        <v>2</v>
      </c>
      <c r="N1003" s="18">
        <v>1</v>
      </c>
      <c r="O1003" s="18">
        <v>1</v>
      </c>
      <c r="P1003">
        <v>1753583973</v>
      </c>
      <c r="Q1003">
        <v>2098</v>
      </c>
      <c r="R1003" t="s">
        <v>179</v>
      </c>
      <c r="S1003" t="s">
        <v>174</v>
      </c>
      <c r="T1003">
        <v>0</v>
      </c>
      <c r="U1003" t="s">
        <v>148</v>
      </c>
      <c r="V1003">
        <f>MATCH(D1003,Отчет!$D$1:$D$65536,0)</f>
        <v>98</v>
      </c>
    </row>
    <row r="1004" spans="1:22" x14ac:dyDescent="0.2">
      <c r="A1004" s="18">
        <v>1840003426</v>
      </c>
      <c r="B1004" s="18">
        <v>8</v>
      </c>
      <c r="C1004" s="18" t="s">
        <v>152</v>
      </c>
      <c r="D1004" s="18">
        <v>1171520712</v>
      </c>
      <c r="E1004" s="7" t="s">
        <v>68</v>
      </c>
      <c r="F1004" s="18" t="s">
        <v>153</v>
      </c>
      <c r="G1004" s="7" t="s">
        <v>275</v>
      </c>
      <c r="H1004" s="18">
        <v>2</v>
      </c>
      <c r="I1004" s="18" t="s">
        <v>145</v>
      </c>
      <c r="J1004" s="18" t="s">
        <v>333</v>
      </c>
      <c r="L1004" s="18">
        <v>16</v>
      </c>
      <c r="M1004" s="18">
        <v>2</v>
      </c>
      <c r="N1004" s="18">
        <v>1</v>
      </c>
      <c r="O1004" s="18">
        <v>0</v>
      </c>
      <c r="P1004">
        <v>1753583973</v>
      </c>
      <c r="Q1004">
        <v>2098</v>
      </c>
      <c r="S1004" t="s">
        <v>174</v>
      </c>
      <c r="T1004">
        <v>0</v>
      </c>
      <c r="U1004" t="s">
        <v>148</v>
      </c>
      <c r="V1004">
        <f>MATCH(D1004,Отчет!$D$1:$D$65536,0)</f>
        <v>38</v>
      </c>
    </row>
    <row r="1005" spans="1:22" x14ac:dyDescent="0.2">
      <c r="A1005" s="18">
        <v>1840003456</v>
      </c>
      <c r="B1005" s="18">
        <v>9</v>
      </c>
      <c r="C1005" s="18" t="s">
        <v>152</v>
      </c>
      <c r="D1005" s="18">
        <v>1171520745</v>
      </c>
      <c r="E1005" s="7" t="s">
        <v>69</v>
      </c>
      <c r="F1005" s="18" t="s">
        <v>236</v>
      </c>
      <c r="G1005" s="7" t="s">
        <v>275</v>
      </c>
      <c r="H1005" s="18">
        <v>2</v>
      </c>
      <c r="I1005" s="18" t="s">
        <v>145</v>
      </c>
      <c r="J1005" s="18" t="s">
        <v>333</v>
      </c>
      <c r="L1005" s="18">
        <v>18</v>
      </c>
      <c r="M1005" s="18">
        <v>2</v>
      </c>
      <c r="N1005" s="18">
        <v>1</v>
      </c>
      <c r="O1005" s="18">
        <v>0</v>
      </c>
      <c r="P1005">
        <v>1753583973</v>
      </c>
      <c r="Q1005">
        <v>2098</v>
      </c>
      <c r="S1005" t="s">
        <v>174</v>
      </c>
      <c r="T1005">
        <v>0</v>
      </c>
      <c r="U1005" t="s">
        <v>148</v>
      </c>
      <c r="V1005">
        <f>MATCH(D1005,Отчет!$D$1:$D$65536,0)</f>
        <v>40</v>
      </c>
    </row>
    <row r="1006" spans="1:22" x14ac:dyDescent="0.2">
      <c r="A1006" s="18">
        <v>1840002927</v>
      </c>
      <c r="B1006" s="18">
        <v>8</v>
      </c>
      <c r="C1006" s="18" t="s">
        <v>160</v>
      </c>
      <c r="D1006" s="18">
        <v>1171520182</v>
      </c>
      <c r="E1006" s="7" t="s">
        <v>121</v>
      </c>
      <c r="F1006" s="18" t="s">
        <v>228</v>
      </c>
      <c r="G1006" s="7" t="s">
        <v>275</v>
      </c>
      <c r="H1006" s="18">
        <v>2</v>
      </c>
      <c r="I1006" s="18" t="s">
        <v>145</v>
      </c>
      <c r="J1006" s="18" t="s">
        <v>333</v>
      </c>
      <c r="L1006" s="18">
        <v>16</v>
      </c>
      <c r="M1006" s="18">
        <v>2</v>
      </c>
      <c r="N1006" s="18">
        <v>1</v>
      </c>
      <c r="O1006" s="18">
        <v>1</v>
      </c>
      <c r="P1006">
        <v>1753583973</v>
      </c>
      <c r="Q1006">
        <v>2098</v>
      </c>
      <c r="S1006" t="s">
        <v>174</v>
      </c>
      <c r="T1006">
        <v>0</v>
      </c>
      <c r="U1006" t="s">
        <v>148</v>
      </c>
      <c r="V1006">
        <f>MATCH(D1006,Отчет!$D$1:$D$65536,0)</f>
        <v>59</v>
      </c>
    </row>
    <row r="1007" spans="1:22" x14ac:dyDescent="0.2">
      <c r="A1007" s="18">
        <v>1840003300</v>
      </c>
      <c r="B1007" s="18">
        <v>8</v>
      </c>
      <c r="C1007" s="18" t="s">
        <v>152</v>
      </c>
      <c r="D1007" s="18">
        <v>1171520210</v>
      </c>
      <c r="E1007" s="7" t="s">
        <v>64</v>
      </c>
      <c r="F1007" s="18" t="s">
        <v>229</v>
      </c>
      <c r="G1007" s="7" t="s">
        <v>275</v>
      </c>
      <c r="H1007" s="18">
        <v>2</v>
      </c>
      <c r="I1007" s="18" t="s">
        <v>145</v>
      </c>
      <c r="J1007" s="18" t="s">
        <v>333</v>
      </c>
      <c r="L1007" s="18">
        <v>16</v>
      </c>
      <c r="M1007" s="18">
        <v>2</v>
      </c>
      <c r="N1007" s="18">
        <v>1</v>
      </c>
      <c r="O1007" s="18">
        <v>0</v>
      </c>
      <c r="P1007">
        <v>1753583973</v>
      </c>
      <c r="Q1007">
        <v>2098</v>
      </c>
      <c r="S1007" t="s">
        <v>174</v>
      </c>
      <c r="T1007">
        <v>0</v>
      </c>
      <c r="U1007" t="s">
        <v>148</v>
      </c>
      <c r="V1007">
        <f>MATCH(D1007,Отчет!$D$1:$D$65536,0)</f>
        <v>36</v>
      </c>
    </row>
    <row r="1008" spans="1:22" x14ac:dyDescent="0.2">
      <c r="A1008" s="18">
        <v>1840003779</v>
      </c>
      <c r="C1008" s="18" t="s">
        <v>152</v>
      </c>
      <c r="D1008" s="18">
        <v>1171520258</v>
      </c>
      <c r="E1008" s="7" t="s">
        <v>79</v>
      </c>
      <c r="F1008" s="18" t="s">
        <v>230</v>
      </c>
      <c r="G1008" s="7" t="s">
        <v>275</v>
      </c>
      <c r="H1008" s="18">
        <v>2</v>
      </c>
      <c r="I1008" s="18" t="s">
        <v>145</v>
      </c>
      <c r="J1008" s="18" t="s">
        <v>333</v>
      </c>
      <c r="K1008" s="18">
        <v>1</v>
      </c>
      <c r="L1008" s="18">
        <v>0</v>
      </c>
      <c r="M1008" s="18">
        <v>2</v>
      </c>
      <c r="O1008" s="18">
        <v>0</v>
      </c>
      <c r="P1008">
        <v>1753583973</v>
      </c>
      <c r="Q1008">
        <v>2098</v>
      </c>
      <c r="R1008" t="s">
        <v>179</v>
      </c>
      <c r="S1008" t="s">
        <v>174</v>
      </c>
      <c r="T1008">
        <v>0</v>
      </c>
      <c r="U1008" t="s">
        <v>148</v>
      </c>
      <c r="V1008">
        <f>MATCH(D1008,Отчет!$D$1:$D$65536,0)</f>
        <v>105</v>
      </c>
    </row>
    <row r="1009" spans="1:22" x14ac:dyDescent="0.2">
      <c r="A1009" s="18">
        <v>1840005148</v>
      </c>
      <c r="B1009" s="18">
        <v>8</v>
      </c>
      <c r="C1009" s="18" t="s">
        <v>171</v>
      </c>
      <c r="D1009" s="18">
        <v>1171520509</v>
      </c>
      <c r="E1009" s="7" t="s">
        <v>111</v>
      </c>
      <c r="F1009" s="18" t="s">
        <v>231</v>
      </c>
      <c r="G1009" s="7" t="s">
        <v>275</v>
      </c>
      <c r="H1009" s="18">
        <v>2</v>
      </c>
      <c r="I1009" s="18" t="s">
        <v>145</v>
      </c>
      <c r="J1009" s="18" t="s">
        <v>333</v>
      </c>
      <c r="L1009" s="18">
        <v>16</v>
      </c>
      <c r="M1009" s="18">
        <v>2</v>
      </c>
      <c r="N1009" s="18">
        <v>1</v>
      </c>
      <c r="O1009" s="18">
        <v>0</v>
      </c>
      <c r="P1009">
        <v>1753583973</v>
      </c>
      <c r="Q1009">
        <v>2098</v>
      </c>
      <c r="S1009" t="s">
        <v>174</v>
      </c>
      <c r="T1009">
        <v>0</v>
      </c>
      <c r="U1009" t="s">
        <v>148</v>
      </c>
      <c r="V1009">
        <f>MATCH(D1009,Отчет!$D$1:$D$65536,0)</f>
        <v>61</v>
      </c>
    </row>
    <row r="1010" spans="1:22" x14ac:dyDescent="0.2">
      <c r="A1010" s="18">
        <v>1840002421</v>
      </c>
      <c r="C1010" s="18" t="s">
        <v>160</v>
      </c>
      <c r="D1010" s="18">
        <v>1171520542</v>
      </c>
      <c r="E1010" s="7" t="s">
        <v>46</v>
      </c>
      <c r="F1010" s="18" t="s">
        <v>232</v>
      </c>
      <c r="G1010" s="7" t="s">
        <v>275</v>
      </c>
      <c r="H1010" s="18">
        <v>2</v>
      </c>
      <c r="I1010" s="18" t="s">
        <v>145</v>
      </c>
      <c r="J1010" s="18" t="s">
        <v>333</v>
      </c>
      <c r="K1010" s="18">
        <v>1</v>
      </c>
      <c r="L1010" s="18">
        <v>0</v>
      </c>
      <c r="M1010" s="18">
        <v>2</v>
      </c>
      <c r="O1010" s="18">
        <v>0</v>
      </c>
      <c r="P1010">
        <v>1753583973</v>
      </c>
      <c r="Q1010">
        <v>2098</v>
      </c>
      <c r="R1010" t="s">
        <v>179</v>
      </c>
      <c r="S1010" t="s">
        <v>174</v>
      </c>
      <c r="T1010">
        <v>0</v>
      </c>
      <c r="U1010" t="s">
        <v>148</v>
      </c>
      <c r="V1010">
        <f>MATCH(D1010,Отчет!$D$1:$D$65536,0)</f>
        <v>113</v>
      </c>
    </row>
    <row r="1011" spans="1:22" x14ac:dyDescent="0.2">
      <c r="A1011" s="18">
        <v>1840004974</v>
      </c>
      <c r="B1011" s="18">
        <v>9</v>
      </c>
      <c r="C1011" s="18" t="s">
        <v>171</v>
      </c>
      <c r="D1011" s="18">
        <v>1171519769</v>
      </c>
      <c r="E1011" s="7" t="s">
        <v>104</v>
      </c>
      <c r="F1011" s="18" t="s">
        <v>222</v>
      </c>
      <c r="G1011" s="7" t="s">
        <v>275</v>
      </c>
      <c r="H1011" s="18">
        <v>2</v>
      </c>
      <c r="I1011" s="18" t="s">
        <v>145</v>
      </c>
      <c r="J1011" s="18" t="s">
        <v>333</v>
      </c>
      <c r="L1011" s="18">
        <v>18</v>
      </c>
      <c r="M1011" s="18">
        <v>2</v>
      </c>
      <c r="N1011" s="18">
        <v>1</v>
      </c>
      <c r="O1011" s="18">
        <v>1</v>
      </c>
      <c r="P1011">
        <v>1753583973</v>
      </c>
      <c r="Q1011">
        <v>2098</v>
      </c>
      <c r="S1011" t="s">
        <v>174</v>
      </c>
      <c r="T1011">
        <v>0</v>
      </c>
      <c r="U1011" t="s">
        <v>148</v>
      </c>
      <c r="V1011">
        <f>MATCH(D1011,Отчет!$D$1:$D$65536,0)</f>
        <v>33</v>
      </c>
    </row>
    <row r="1012" spans="1:22" x14ac:dyDescent="0.2">
      <c r="A1012" s="18">
        <v>1840003125</v>
      </c>
      <c r="B1012" s="18">
        <v>7</v>
      </c>
      <c r="C1012" s="18" t="s">
        <v>152</v>
      </c>
      <c r="D1012" s="18">
        <v>1171519826</v>
      </c>
      <c r="E1012" s="7" t="s">
        <v>39</v>
      </c>
      <c r="F1012" s="18" t="s">
        <v>223</v>
      </c>
      <c r="G1012" s="7" t="s">
        <v>275</v>
      </c>
      <c r="H1012" s="18">
        <v>2</v>
      </c>
      <c r="I1012" s="18" t="s">
        <v>145</v>
      </c>
      <c r="J1012" s="18" t="s">
        <v>333</v>
      </c>
      <c r="L1012" s="18">
        <v>14</v>
      </c>
      <c r="M1012" s="18">
        <v>2</v>
      </c>
      <c r="N1012" s="18">
        <v>1</v>
      </c>
      <c r="O1012" s="18">
        <v>1</v>
      </c>
      <c r="P1012">
        <v>1753583973</v>
      </c>
      <c r="Q1012">
        <v>2098</v>
      </c>
      <c r="S1012" t="s">
        <v>174</v>
      </c>
      <c r="T1012">
        <v>0</v>
      </c>
      <c r="U1012" t="s">
        <v>148</v>
      </c>
      <c r="V1012">
        <f>MATCH(D1012,Отчет!$D$1:$D$65536,0)</f>
        <v>103</v>
      </c>
    </row>
    <row r="1013" spans="1:22" x14ac:dyDescent="0.2">
      <c r="A1013" s="18">
        <v>1840003554</v>
      </c>
      <c r="B1013" s="18">
        <v>6</v>
      </c>
      <c r="C1013" s="18" t="s">
        <v>152</v>
      </c>
      <c r="D1013" s="18">
        <v>1171519862</v>
      </c>
      <c r="E1013" s="7" t="s">
        <v>73</v>
      </c>
      <c r="F1013" s="18" t="s">
        <v>224</v>
      </c>
      <c r="G1013" s="7" t="s">
        <v>275</v>
      </c>
      <c r="H1013" s="18">
        <v>2</v>
      </c>
      <c r="I1013" s="18" t="s">
        <v>145</v>
      </c>
      <c r="J1013" s="18" t="s">
        <v>333</v>
      </c>
      <c r="L1013" s="18">
        <v>12</v>
      </c>
      <c r="M1013" s="18">
        <v>2</v>
      </c>
      <c r="N1013" s="18">
        <v>1</v>
      </c>
      <c r="O1013" s="18">
        <v>1</v>
      </c>
      <c r="P1013">
        <v>1753583973</v>
      </c>
      <c r="Q1013">
        <v>2098</v>
      </c>
      <c r="S1013" t="s">
        <v>174</v>
      </c>
      <c r="T1013">
        <v>0</v>
      </c>
      <c r="U1013" t="s">
        <v>148</v>
      </c>
      <c r="V1013">
        <f>MATCH(D1013,Отчет!$D$1:$D$65536,0)</f>
        <v>76</v>
      </c>
    </row>
    <row r="1014" spans="1:22" x14ac:dyDescent="0.2">
      <c r="A1014" s="18">
        <v>1840005290</v>
      </c>
      <c r="B1014" s="18">
        <v>6</v>
      </c>
      <c r="C1014" s="18" t="s">
        <v>171</v>
      </c>
      <c r="D1014" s="18">
        <v>1171520046</v>
      </c>
      <c r="E1014" s="7" t="s">
        <v>115</v>
      </c>
      <c r="F1014" s="18" t="s">
        <v>225</v>
      </c>
      <c r="G1014" s="7" t="s">
        <v>275</v>
      </c>
      <c r="H1014" s="18">
        <v>2</v>
      </c>
      <c r="I1014" s="18" t="s">
        <v>145</v>
      </c>
      <c r="J1014" s="18" t="s">
        <v>333</v>
      </c>
      <c r="L1014" s="18">
        <v>12</v>
      </c>
      <c r="M1014" s="18">
        <v>2</v>
      </c>
      <c r="N1014" s="18">
        <v>1</v>
      </c>
      <c r="O1014" s="18">
        <v>0</v>
      </c>
      <c r="P1014">
        <v>1753583973</v>
      </c>
      <c r="Q1014">
        <v>2098</v>
      </c>
      <c r="S1014" t="s">
        <v>174</v>
      </c>
      <c r="T1014">
        <v>0</v>
      </c>
      <c r="U1014" t="s">
        <v>148</v>
      </c>
      <c r="V1014">
        <f>MATCH(D1014,Отчет!$D$1:$D$65536,0)</f>
        <v>91</v>
      </c>
    </row>
    <row r="1015" spans="1:22" x14ac:dyDescent="0.2">
      <c r="A1015" s="18">
        <v>1840004788</v>
      </c>
      <c r="B1015" s="18">
        <v>5</v>
      </c>
      <c r="C1015" s="18" t="s">
        <v>142</v>
      </c>
      <c r="D1015" s="18">
        <v>1171520118</v>
      </c>
      <c r="E1015" s="7" t="s">
        <v>137</v>
      </c>
      <c r="F1015" s="18" t="s">
        <v>226</v>
      </c>
      <c r="G1015" s="7" t="s">
        <v>275</v>
      </c>
      <c r="H1015" s="18">
        <v>2</v>
      </c>
      <c r="I1015" s="18" t="s">
        <v>145</v>
      </c>
      <c r="J1015" s="18" t="s">
        <v>333</v>
      </c>
      <c r="L1015" s="18">
        <v>10</v>
      </c>
      <c r="M1015" s="18">
        <v>2</v>
      </c>
      <c r="N1015" s="18">
        <v>1</v>
      </c>
      <c r="O1015" s="18">
        <v>0</v>
      </c>
      <c r="P1015">
        <v>1753583973</v>
      </c>
      <c r="Q1015">
        <v>2098</v>
      </c>
      <c r="S1015" t="s">
        <v>174</v>
      </c>
      <c r="T1015">
        <v>0</v>
      </c>
      <c r="U1015" t="s">
        <v>148</v>
      </c>
      <c r="V1015">
        <f>MATCH(D1015,Отчет!$D$1:$D$65536,0)</f>
        <v>80</v>
      </c>
    </row>
    <row r="1016" spans="1:22" x14ac:dyDescent="0.2">
      <c r="A1016" s="18">
        <v>1840005060</v>
      </c>
      <c r="C1016" s="18" t="s">
        <v>171</v>
      </c>
      <c r="D1016" s="18">
        <v>1171520150</v>
      </c>
      <c r="E1016" s="7" t="s">
        <v>107</v>
      </c>
      <c r="F1016" s="18" t="s">
        <v>227</v>
      </c>
      <c r="G1016" s="7" t="s">
        <v>275</v>
      </c>
      <c r="H1016" s="18">
        <v>2</v>
      </c>
      <c r="I1016" s="18" t="s">
        <v>145</v>
      </c>
      <c r="J1016" s="18" t="s">
        <v>333</v>
      </c>
      <c r="K1016" s="18">
        <v>1</v>
      </c>
      <c r="L1016" s="18">
        <v>0</v>
      </c>
      <c r="M1016" s="18">
        <v>2</v>
      </c>
      <c r="O1016" s="18">
        <v>0</v>
      </c>
      <c r="P1016">
        <v>1753583973</v>
      </c>
      <c r="Q1016">
        <v>2098</v>
      </c>
      <c r="R1016" t="s">
        <v>179</v>
      </c>
      <c r="S1016" t="s">
        <v>174</v>
      </c>
      <c r="T1016">
        <v>0</v>
      </c>
      <c r="U1016" t="s">
        <v>148</v>
      </c>
      <c r="V1016">
        <f>MATCH(D1016,Отчет!$D$1:$D$65536,0)</f>
        <v>104</v>
      </c>
    </row>
    <row r="1017" spans="1:22" x14ac:dyDescent="0.2">
      <c r="A1017" s="18">
        <v>1840004371</v>
      </c>
      <c r="B1017" s="18">
        <v>9</v>
      </c>
      <c r="C1017" s="18" t="s">
        <v>142</v>
      </c>
      <c r="D1017" s="18">
        <v>1171518953</v>
      </c>
      <c r="E1017" s="7" t="s">
        <v>91</v>
      </c>
      <c r="F1017" s="18" t="s">
        <v>216</v>
      </c>
      <c r="G1017" s="7" t="s">
        <v>275</v>
      </c>
      <c r="H1017" s="18">
        <v>2</v>
      </c>
      <c r="I1017" s="18" t="s">
        <v>145</v>
      </c>
      <c r="J1017" s="18" t="s">
        <v>333</v>
      </c>
      <c r="L1017" s="18">
        <v>18</v>
      </c>
      <c r="M1017" s="18">
        <v>2</v>
      </c>
      <c r="N1017" s="18">
        <v>1</v>
      </c>
      <c r="O1017" s="18">
        <v>1</v>
      </c>
      <c r="P1017">
        <v>1753583973</v>
      </c>
      <c r="Q1017">
        <v>2098</v>
      </c>
      <c r="S1017" t="s">
        <v>174</v>
      </c>
      <c r="T1017">
        <v>0</v>
      </c>
      <c r="U1017" t="s">
        <v>148</v>
      </c>
      <c r="V1017">
        <f>MATCH(D1017,Отчет!$D$1:$D$65536,0)</f>
        <v>25</v>
      </c>
    </row>
    <row r="1018" spans="1:22" x14ac:dyDescent="0.2">
      <c r="A1018" s="18">
        <v>1840004657</v>
      </c>
      <c r="B1018" s="18">
        <v>7</v>
      </c>
      <c r="C1018" s="18" t="s">
        <v>142</v>
      </c>
      <c r="D1018" s="18">
        <v>1171518978</v>
      </c>
      <c r="E1018" s="7" t="s">
        <v>109</v>
      </c>
      <c r="F1018" s="18" t="s">
        <v>217</v>
      </c>
      <c r="G1018" s="7" t="s">
        <v>275</v>
      </c>
      <c r="H1018" s="18">
        <v>2</v>
      </c>
      <c r="I1018" s="18" t="s">
        <v>145</v>
      </c>
      <c r="J1018" s="18" t="s">
        <v>333</v>
      </c>
      <c r="L1018" s="18">
        <v>14</v>
      </c>
      <c r="M1018" s="18">
        <v>2</v>
      </c>
      <c r="N1018" s="18">
        <v>1</v>
      </c>
      <c r="O1018" s="18">
        <v>1</v>
      </c>
      <c r="P1018">
        <v>1753583973</v>
      </c>
      <c r="Q1018">
        <v>2098</v>
      </c>
      <c r="S1018" t="s">
        <v>174</v>
      </c>
      <c r="T1018">
        <v>0</v>
      </c>
      <c r="U1018" t="s">
        <v>148</v>
      </c>
      <c r="V1018">
        <f>MATCH(D1018,Отчет!$D$1:$D$65536,0)</f>
        <v>46</v>
      </c>
    </row>
    <row r="1019" spans="1:22" x14ac:dyDescent="0.2">
      <c r="A1019" s="18">
        <v>1840003524</v>
      </c>
      <c r="B1019" s="18">
        <v>8</v>
      </c>
      <c r="C1019" s="18" t="s">
        <v>152</v>
      </c>
      <c r="D1019" s="18">
        <v>1171519002</v>
      </c>
      <c r="E1019" s="7" t="s">
        <v>71</v>
      </c>
      <c r="F1019" s="18" t="s">
        <v>218</v>
      </c>
      <c r="G1019" s="7" t="s">
        <v>275</v>
      </c>
      <c r="H1019" s="18">
        <v>2</v>
      </c>
      <c r="I1019" s="18" t="s">
        <v>145</v>
      </c>
      <c r="J1019" s="18" t="s">
        <v>333</v>
      </c>
      <c r="L1019" s="18">
        <v>16</v>
      </c>
      <c r="M1019" s="18">
        <v>2</v>
      </c>
      <c r="N1019" s="18">
        <v>1</v>
      </c>
      <c r="O1019" s="18">
        <v>1</v>
      </c>
      <c r="P1019">
        <v>1753583973</v>
      </c>
      <c r="Q1019">
        <v>2098</v>
      </c>
      <c r="S1019" t="s">
        <v>174</v>
      </c>
      <c r="T1019">
        <v>0</v>
      </c>
      <c r="U1019" t="s">
        <v>148</v>
      </c>
      <c r="V1019">
        <f>MATCH(D1019,Отчет!$D$1:$D$65536,0)</f>
        <v>68</v>
      </c>
    </row>
    <row r="1020" spans="1:22" x14ac:dyDescent="0.2">
      <c r="A1020" s="18">
        <v>1840003975</v>
      </c>
      <c r="B1020" s="18">
        <v>7</v>
      </c>
      <c r="C1020" s="18" t="s">
        <v>152</v>
      </c>
      <c r="D1020" s="18">
        <v>1171519026</v>
      </c>
      <c r="E1020" s="7" t="s">
        <v>131</v>
      </c>
      <c r="F1020" s="18" t="s">
        <v>219</v>
      </c>
      <c r="G1020" s="7" t="s">
        <v>275</v>
      </c>
      <c r="H1020" s="18">
        <v>2</v>
      </c>
      <c r="I1020" s="18" t="s">
        <v>145</v>
      </c>
      <c r="J1020" s="18" t="s">
        <v>333</v>
      </c>
      <c r="L1020" s="18">
        <v>14</v>
      </c>
      <c r="M1020" s="18">
        <v>2</v>
      </c>
      <c r="N1020" s="18">
        <v>1</v>
      </c>
      <c r="O1020" s="18">
        <v>1</v>
      </c>
      <c r="P1020">
        <v>1753583973</v>
      </c>
      <c r="Q1020">
        <v>2098</v>
      </c>
      <c r="S1020" t="s">
        <v>174</v>
      </c>
      <c r="T1020">
        <v>0</v>
      </c>
      <c r="U1020" t="s">
        <v>148</v>
      </c>
      <c r="V1020">
        <f>MATCH(D1020,Отчет!$D$1:$D$65536,0)</f>
        <v>44</v>
      </c>
    </row>
    <row r="1021" spans="1:22" x14ac:dyDescent="0.2">
      <c r="A1021" s="18">
        <v>1840002345</v>
      </c>
      <c r="B1021" s="18">
        <v>8</v>
      </c>
      <c r="C1021" s="18" t="s">
        <v>160</v>
      </c>
      <c r="D1021" s="18">
        <v>1171519713</v>
      </c>
      <c r="E1021" s="7" t="s">
        <v>43</v>
      </c>
      <c r="F1021" s="18" t="s">
        <v>220</v>
      </c>
      <c r="G1021" s="7" t="s">
        <v>275</v>
      </c>
      <c r="H1021" s="18">
        <v>2</v>
      </c>
      <c r="I1021" s="18" t="s">
        <v>145</v>
      </c>
      <c r="J1021" s="18" t="s">
        <v>333</v>
      </c>
      <c r="L1021" s="18">
        <v>16</v>
      </c>
      <c r="M1021" s="18">
        <v>2</v>
      </c>
      <c r="N1021" s="18">
        <v>1</v>
      </c>
      <c r="O1021" s="18">
        <v>1</v>
      </c>
      <c r="P1021">
        <v>1753583973</v>
      </c>
      <c r="Q1021">
        <v>2098</v>
      </c>
      <c r="S1021" t="s">
        <v>174</v>
      </c>
      <c r="T1021">
        <v>0</v>
      </c>
      <c r="U1021" t="s">
        <v>148</v>
      </c>
      <c r="V1021">
        <f>MATCH(D1021,Отчет!$D$1:$D$65536,0)</f>
        <v>47</v>
      </c>
    </row>
    <row r="1022" spans="1:22" x14ac:dyDescent="0.2">
      <c r="A1022" s="18">
        <v>1840002980</v>
      </c>
      <c r="B1022" s="18">
        <v>7</v>
      </c>
      <c r="C1022" s="18" t="s">
        <v>160</v>
      </c>
      <c r="D1022" s="18">
        <v>1171519737</v>
      </c>
      <c r="E1022" s="7" t="s">
        <v>123</v>
      </c>
      <c r="F1022" s="18" t="s">
        <v>221</v>
      </c>
      <c r="G1022" s="7" t="s">
        <v>275</v>
      </c>
      <c r="H1022" s="18">
        <v>2</v>
      </c>
      <c r="I1022" s="18" t="s">
        <v>145</v>
      </c>
      <c r="J1022" s="18" t="s">
        <v>333</v>
      </c>
      <c r="L1022" s="18">
        <v>14</v>
      </c>
      <c r="M1022" s="18">
        <v>2</v>
      </c>
      <c r="N1022" s="18">
        <v>1</v>
      </c>
      <c r="O1022" s="18">
        <v>1</v>
      </c>
      <c r="P1022">
        <v>1753583973</v>
      </c>
      <c r="Q1022">
        <v>2098</v>
      </c>
      <c r="S1022" t="s">
        <v>174</v>
      </c>
      <c r="T1022">
        <v>0</v>
      </c>
      <c r="U1022" t="s">
        <v>148</v>
      </c>
      <c r="V1022">
        <f>MATCH(D1022,Отчет!$D$1:$D$65536,0)</f>
        <v>88</v>
      </c>
    </row>
    <row r="1023" spans="1:22" x14ac:dyDescent="0.2">
      <c r="A1023" s="18">
        <v>1840004570</v>
      </c>
      <c r="B1023" s="18">
        <v>7</v>
      </c>
      <c r="C1023" s="18" t="s">
        <v>142</v>
      </c>
      <c r="D1023" s="18">
        <v>1171518696</v>
      </c>
      <c r="E1023" s="7" t="s">
        <v>100</v>
      </c>
      <c r="F1023" s="18" t="s">
        <v>213</v>
      </c>
      <c r="G1023" s="7" t="s">
        <v>275</v>
      </c>
      <c r="H1023" s="18">
        <v>2</v>
      </c>
      <c r="I1023" s="18" t="s">
        <v>145</v>
      </c>
      <c r="J1023" s="18" t="s">
        <v>333</v>
      </c>
      <c r="L1023" s="18">
        <v>14</v>
      </c>
      <c r="M1023" s="18">
        <v>2</v>
      </c>
      <c r="N1023" s="18">
        <v>1</v>
      </c>
      <c r="O1023" s="18">
        <v>1</v>
      </c>
      <c r="P1023">
        <v>1753583973</v>
      </c>
      <c r="Q1023">
        <v>2098</v>
      </c>
      <c r="S1023" t="s">
        <v>174</v>
      </c>
      <c r="T1023">
        <v>0</v>
      </c>
      <c r="U1023" t="s">
        <v>148</v>
      </c>
      <c r="V1023">
        <f>MATCH(D1023,Отчет!$D$1:$D$65536,0)</f>
        <v>51</v>
      </c>
    </row>
    <row r="1024" spans="1:22" x14ac:dyDescent="0.2">
      <c r="A1024" s="18">
        <v>1840002449</v>
      </c>
      <c r="B1024" s="18">
        <v>9</v>
      </c>
      <c r="C1024" s="18" t="s">
        <v>160</v>
      </c>
      <c r="D1024" s="18">
        <v>1171518722</v>
      </c>
      <c r="E1024" s="7" t="s">
        <v>48</v>
      </c>
      <c r="F1024" s="18" t="s">
        <v>214</v>
      </c>
      <c r="G1024" s="7" t="s">
        <v>275</v>
      </c>
      <c r="H1024" s="18">
        <v>2</v>
      </c>
      <c r="I1024" s="18" t="s">
        <v>145</v>
      </c>
      <c r="J1024" s="18" t="s">
        <v>333</v>
      </c>
      <c r="L1024" s="18">
        <v>18</v>
      </c>
      <c r="M1024" s="18">
        <v>2</v>
      </c>
      <c r="N1024" s="18">
        <v>1</v>
      </c>
      <c r="O1024" s="18">
        <v>1</v>
      </c>
      <c r="P1024">
        <v>1753583973</v>
      </c>
      <c r="Q1024">
        <v>2098</v>
      </c>
      <c r="S1024" t="s">
        <v>174</v>
      </c>
      <c r="T1024">
        <v>0</v>
      </c>
      <c r="U1024" t="s">
        <v>148</v>
      </c>
      <c r="V1024">
        <f>MATCH(D1024,Отчет!$D$1:$D$65536,0)</f>
        <v>34</v>
      </c>
    </row>
    <row r="1025" spans="1:22" x14ac:dyDescent="0.2">
      <c r="A1025" s="18">
        <v>1840004455</v>
      </c>
      <c r="B1025" s="18">
        <v>7</v>
      </c>
      <c r="C1025" s="18" t="s">
        <v>142</v>
      </c>
      <c r="D1025" s="18">
        <v>1171518755</v>
      </c>
      <c r="E1025" s="7" t="s">
        <v>95</v>
      </c>
      <c r="F1025" s="18" t="s">
        <v>149</v>
      </c>
      <c r="G1025" s="7" t="s">
        <v>275</v>
      </c>
      <c r="H1025" s="18">
        <v>2</v>
      </c>
      <c r="I1025" s="18" t="s">
        <v>145</v>
      </c>
      <c r="J1025" s="18" t="s">
        <v>333</v>
      </c>
      <c r="L1025" s="18">
        <v>14</v>
      </c>
      <c r="M1025" s="18">
        <v>2</v>
      </c>
      <c r="N1025" s="18">
        <v>1</v>
      </c>
      <c r="O1025" s="18">
        <v>1</v>
      </c>
      <c r="P1025">
        <v>1753583973</v>
      </c>
      <c r="Q1025">
        <v>2098</v>
      </c>
      <c r="S1025" t="s">
        <v>174</v>
      </c>
      <c r="T1025">
        <v>0</v>
      </c>
      <c r="U1025" t="s">
        <v>148</v>
      </c>
      <c r="V1025">
        <f>MATCH(D1025,Отчет!$D$1:$D$65536,0)</f>
        <v>32</v>
      </c>
    </row>
    <row r="1026" spans="1:22" x14ac:dyDescent="0.2">
      <c r="A1026" s="18">
        <v>1840003487</v>
      </c>
      <c r="B1026" s="18">
        <v>7</v>
      </c>
      <c r="C1026" s="18" t="s">
        <v>152</v>
      </c>
      <c r="D1026" s="18">
        <v>1171521981</v>
      </c>
      <c r="E1026" s="7" t="s">
        <v>70</v>
      </c>
      <c r="F1026" s="18" t="s">
        <v>256</v>
      </c>
      <c r="G1026" s="7" t="s">
        <v>275</v>
      </c>
      <c r="H1026" s="18">
        <v>2</v>
      </c>
      <c r="I1026" s="18" t="s">
        <v>145</v>
      </c>
      <c r="J1026" s="18" t="s">
        <v>333</v>
      </c>
      <c r="L1026" s="18">
        <v>14</v>
      </c>
      <c r="M1026" s="18">
        <v>2</v>
      </c>
      <c r="N1026" s="18">
        <v>1</v>
      </c>
      <c r="O1026" s="18">
        <v>0</v>
      </c>
      <c r="P1026">
        <v>1753583973</v>
      </c>
      <c r="Q1026">
        <v>2098</v>
      </c>
      <c r="S1026" t="s">
        <v>174</v>
      </c>
      <c r="T1026">
        <v>0</v>
      </c>
      <c r="U1026" t="s">
        <v>148</v>
      </c>
      <c r="V1026">
        <f>MATCH(D1026,Отчет!$D$1:$D$65536,0)</f>
        <v>79</v>
      </c>
    </row>
    <row r="1027" spans="1:22" x14ac:dyDescent="0.2">
      <c r="A1027" s="18">
        <v>1840002741</v>
      </c>
      <c r="B1027" s="18">
        <v>5</v>
      </c>
      <c r="C1027" s="18" t="s">
        <v>160</v>
      </c>
      <c r="D1027" s="18">
        <v>1171522057</v>
      </c>
      <c r="E1027" s="7" t="s">
        <v>59</v>
      </c>
      <c r="F1027" s="18" t="s">
        <v>257</v>
      </c>
      <c r="G1027" s="7" t="s">
        <v>275</v>
      </c>
      <c r="H1027" s="18">
        <v>2</v>
      </c>
      <c r="I1027" s="18" t="s">
        <v>145</v>
      </c>
      <c r="J1027" s="18" t="s">
        <v>333</v>
      </c>
      <c r="L1027" s="18">
        <v>10</v>
      </c>
      <c r="M1027" s="18">
        <v>2</v>
      </c>
      <c r="N1027" s="18">
        <v>1</v>
      </c>
      <c r="O1027" s="18">
        <v>0</v>
      </c>
      <c r="P1027">
        <v>1753583973</v>
      </c>
      <c r="Q1027">
        <v>2098</v>
      </c>
      <c r="S1027" t="s">
        <v>174</v>
      </c>
      <c r="T1027">
        <v>0</v>
      </c>
      <c r="U1027" t="s">
        <v>148</v>
      </c>
      <c r="V1027">
        <f>MATCH(D1027,Отчет!$D$1:$D$65536,0)</f>
        <v>85</v>
      </c>
    </row>
    <row r="1028" spans="1:22" x14ac:dyDescent="0.2">
      <c r="A1028" s="18">
        <v>1840002848</v>
      </c>
      <c r="B1028" s="18">
        <v>5</v>
      </c>
      <c r="C1028" s="18" t="s">
        <v>160</v>
      </c>
      <c r="D1028" s="18">
        <v>1171521470</v>
      </c>
      <c r="E1028" s="7" t="s">
        <v>76</v>
      </c>
      <c r="F1028" s="18" t="s">
        <v>248</v>
      </c>
      <c r="G1028" s="7" t="s">
        <v>275</v>
      </c>
      <c r="H1028" s="18">
        <v>2</v>
      </c>
      <c r="I1028" s="18" t="s">
        <v>145</v>
      </c>
      <c r="J1028" s="18" t="s">
        <v>333</v>
      </c>
      <c r="L1028" s="18">
        <v>10</v>
      </c>
      <c r="M1028" s="18">
        <v>2</v>
      </c>
      <c r="N1028" s="18">
        <v>1</v>
      </c>
      <c r="O1028" s="18">
        <v>0</v>
      </c>
      <c r="P1028">
        <v>1753583973</v>
      </c>
      <c r="Q1028">
        <v>2098</v>
      </c>
      <c r="S1028" t="s">
        <v>174</v>
      </c>
      <c r="T1028">
        <v>0</v>
      </c>
      <c r="U1028" t="s">
        <v>148</v>
      </c>
      <c r="V1028">
        <f>MATCH(D1028,Отчет!$D$1:$D$65536,0)</f>
        <v>114</v>
      </c>
    </row>
    <row r="1029" spans="1:22" x14ac:dyDescent="0.2">
      <c r="A1029" s="18">
        <v>1840004511</v>
      </c>
      <c r="B1029" s="18">
        <v>8</v>
      </c>
      <c r="C1029" s="18" t="s">
        <v>142</v>
      </c>
      <c r="D1029" s="18">
        <v>1171521511</v>
      </c>
      <c r="E1029" s="7" t="s">
        <v>98</v>
      </c>
      <c r="F1029" s="18" t="s">
        <v>249</v>
      </c>
      <c r="G1029" s="7" t="s">
        <v>275</v>
      </c>
      <c r="H1029" s="18">
        <v>2</v>
      </c>
      <c r="I1029" s="18" t="s">
        <v>145</v>
      </c>
      <c r="J1029" s="18" t="s">
        <v>333</v>
      </c>
      <c r="L1029" s="18">
        <v>16</v>
      </c>
      <c r="M1029" s="18">
        <v>2</v>
      </c>
      <c r="N1029" s="18">
        <v>1</v>
      </c>
      <c r="O1029" s="18">
        <v>0</v>
      </c>
      <c r="P1029">
        <v>1753583973</v>
      </c>
      <c r="Q1029">
        <v>2098</v>
      </c>
      <c r="S1029" t="s">
        <v>174</v>
      </c>
      <c r="T1029">
        <v>0</v>
      </c>
      <c r="U1029" t="s">
        <v>148</v>
      </c>
      <c r="V1029">
        <f>MATCH(D1029,Отчет!$D$1:$D$65536,0)</f>
        <v>20</v>
      </c>
    </row>
    <row r="1030" spans="1:22" x14ac:dyDescent="0.2">
      <c r="A1030" s="18">
        <v>1840004120</v>
      </c>
      <c r="B1030" s="18">
        <v>7</v>
      </c>
      <c r="C1030" s="18" t="s">
        <v>142</v>
      </c>
      <c r="D1030" s="18">
        <v>1171521544</v>
      </c>
      <c r="E1030" s="7" t="s">
        <v>83</v>
      </c>
      <c r="F1030" s="18" t="s">
        <v>250</v>
      </c>
      <c r="G1030" s="7" t="s">
        <v>275</v>
      </c>
      <c r="H1030" s="18">
        <v>2</v>
      </c>
      <c r="I1030" s="18" t="s">
        <v>145</v>
      </c>
      <c r="J1030" s="18" t="s">
        <v>333</v>
      </c>
      <c r="L1030" s="18">
        <v>14</v>
      </c>
      <c r="M1030" s="18">
        <v>2</v>
      </c>
      <c r="N1030" s="18">
        <v>1</v>
      </c>
      <c r="O1030" s="18">
        <v>0</v>
      </c>
      <c r="P1030">
        <v>1753583973</v>
      </c>
      <c r="Q1030">
        <v>2098</v>
      </c>
      <c r="S1030" t="s">
        <v>174</v>
      </c>
      <c r="T1030">
        <v>0</v>
      </c>
      <c r="U1030" t="s">
        <v>148</v>
      </c>
      <c r="V1030">
        <f>MATCH(D1030,Отчет!$D$1:$D$65536,0)</f>
        <v>24</v>
      </c>
    </row>
    <row r="1031" spans="1:22" x14ac:dyDescent="0.2">
      <c r="A1031" s="18">
        <v>1840005439</v>
      </c>
      <c r="B1031" s="18">
        <v>6</v>
      </c>
      <c r="C1031" s="18" t="s">
        <v>171</v>
      </c>
      <c r="D1031" s="18">
        <v>1171521581</v>
      </c>
      <c r="E1031" s="7" t="s">
        <v>119</v>
      </c>
      <c r="F1031" s="18" t="s">
        <v>251</v>
      </c>
      <c r="G1031" s="7" t="s">
        <v>275</v>
      </c>
      <c r="H1031" s="18">
        <v>2</v>
      </c>
      <c r="I1031" s="18" t="s">
        <v>145</v>
      </c>
      <c r="J1031" s="18" t="s">
        <v>333</v>
      </c>
      <c r="L1031" s="18">
        <v>12</v>
      </c>
      <c r="M1031" s="18">
        <v>2</v>
      </c>
      <c r="N1031" s="18">
        <v>1</v>
      </c>
      <c r="O1031" s="18">
        <v>0</v>
      </c>
      <c r="P1031">
        <v>1753583973</v>
      </c>
      <c r="Q1031">
        <v>2098</v>
      </c>
      <c r="S1031" t="s">
        <v>174</v>
      </c>
      <c r="T1031">
        <v>0</v>
      </c>
      <c r="U1031" t="s">
        <v>148</v>
      </c>
      <c r="V1031">
        <f>MATCH(D1031,Отчет!$D$1:$D$65536,0)</f>
        <v>71</v>
      </c>
    </row>
    <row r="1032" spans="1:22" x14ac:dyDescent="0.2">
      <c r="A1032" s="18">
        <v>1840003908</v>
      </c>
      <c r="B1032" s="18">
        <v>10</v>
      </c>
      <c r="C1032" s="18" t="s">
        <v>152</v>
      </c>
      <c r="D1032" s="18">
        <v>1171521712</v>
      </c>
      <c r="E1032" s="7" t="s">
        <v>128</v>
      </c>
      <c r="F1032" s="18" t="s">
        <v>165</v>
      </c>
      <c r="G1032" s="7" t="s">
        <v>275</v>
      </c>
      <c r="H1032" s="18">
        <v>2</v>
      </c>
      <c r="I1032" s="18" t="s">
        <v>145</v>
      </c>
      <c r="J1032" s="18" t="s">
        <v>333</v>
      </c>
      <c r="L1032" s="18">
        <v>20</v>
      </c>
      <c r="M1032" s="18">
        <v>2</v>
      </c>
      <c r="N1032" s="18">
        <v>1</v>
      </c>
      <c r="O1032" s="18">
        <v>0</v>
      </c>
      <c r="P1032">
        <v>1753583973</v>
      </c>
      <c r="Q1032">
        <v>2098</v>
      </c>
      <c r="S1032" t="s">
        <v>174</v>
      </c>
      <c r="T1032">
        <v>0</v>
      </c>
      <c r="U1032" t="s">
        <v>148</v>
      </c>
      <c r="V1032">
        <f>MATCH(D1032,Отчет!$D$1:$D$65536,0)</f>
        <v>27</v>
      </c>
    </row>
    <row r="1033" spans="1:22" x14ac:dyDescent="0.2">
      <c r="A1033" s="18">
        <v>1840002557</v>
      </c>
      <c r="B1033" s="18">
        <v>7</v>
      </c>
      <c r="C1033" s="18" t="s">
        <v>160</v>
      </c>
      <c r="D1033" s="18">
        <v>1171521318</v>
      </c>
      <c r="E1033" s="7" t="s">
        <v>52</v>
      </c>
      <c r="F1033" s="18" t="s">
        <v>243</v>
      </c>
      <c r="G1033" s="7" t="s">
        <v>275</v>
      </c>
      <c r="H1033" s="18">
        <v>2</v>
      </c>
      <c r="I1033" s="18" t="s">
        <v>145</v>
      </c>
      <c r="J1033" s="18" t="s">
        <v>333</v>
      </c>
      <c r="L1033" s="18">
        <v>14</v>
      </c>
      <c r="M1033" s="18">
        <v>2</v>
      </c>
      <c r="N1033" s="18">
        <v>1</v>
      </c>
      <c r="O1033" s="18">
        <v>0</v>
      </c>
      <c r="P1033">
        <v>1753583973</v>
      </c>
      <c r="Q1033">
        <v>2098</v>
      </c>
      <c r="S1033" t="s">
        <v>174</v>
      </c>
      <c r="T1033">
        <v>0</v>
      </c>
      <c r="U1033" t="s">
        <v>148</v>
      </c>
      <c r="V1033">
        <f>MATCH(D1033,Отчет!$D$1:$D$65536,0)</f>
        <v>67</v>
      </c>
    </row>
    <row r="1034" spans="1:22" x14ac:dyDescent="0.2">
      <c r="A1034" s="18">
        <v>1840003391</v>
      </c>
      <c r="B1034" s="18">
        <v>9</v>
      </c>
      <c r="C1034" s="18" t="s">
        <v>152</v>
      </c>
      <c r="D1034" s="18">
        <v>1171521346</v>
      </c>
      <c r="E1034" s="7" t="s">
        <v>67</v>
      </c>
      <c r="F1034" s="18" t="s">
        <v>244</v>
      </c>
      <c r="G1034" s="7" t="s">
        <v>275</v>
      </c>
      <c r="H1034" s="18">
        <v>2</v>
      </c>
      <c r="I1034" s="18" t="s">
        <v>145</v>
      </c>
      <c r="J1034" s="18" t="s">
        <v>333</v>
      </c>
      <c r="L1034" s="18">
        <v>18</v>
      </c>
      <c r="M1034" s="18">
        <v>2</v>
      </c>
      <c r="N1034" s="18">
        <v>1</v>
      </c>
      <c r="O1034" s="18">
        <v>0</v>
      </c>
      <c r="P1034">
        <v>1753583973</v>
      </c>
      <c r="Q1034">
        <v>2098</v>
      </c>
      <c r="R1034" t="s">
        <v>179</v>
      </c>
      <c r="S1034" t="s">
        <v>174</v>
      </c>
      <c r="T1034">
        <v>0</v>
      </c>
      <c r="U1034" t="s">
        <v>148</v>
      </c>
      <c r="V1034">
        <f>MATCH(D1034,Отчет!$D$1:$D$65536,0)</f>
        <v>31</v>
      </c>
    </row>
    <row r="1035" spans="1:22" x14ac:dyDescent="0.2">
      <c r="A1035" s="18">
        <v>1840004172</v>
      </c>
      <c r="B1035" s="18">
        <v>7</v>
      </c>
      <c r="C1035" s="18" t="s">
        <v>142</v>
      </c>
      <c r="D1035" s="18">
        <v>1171521382</v>
      </c>
      <c r="E1035" s="7" t="s">
        <v>84</v>
      </c>
      <c r="F1035" s="18" t="s">
        <v>245</v>
      </c>
      <c r="G1035" s="7" t="s">
        <v>275</v>
      </c>
      <c r="H1035" s="18">
        <v>2</v>
      </c>
      <c r="I1035" s="18" t="s">
        <v>145</v>
      </c>
      <c r="J1035" s="18" t="s">
        <v>333</v>
      </c>
      <c r="L1035" s="18">
        <v>14</v>
      </c>
      <c r="M1035" s="18">
        <v>2</v>
      </c>
      <c r="N1035" s="18">
        <v>1</v>
      </c>
      <c r="O1035" s="18">
        <v>0</v>
      </c>
      <c r="P1035">
        <v>1753583973</v>
      </c>
      <c r="Q1035">
        <v>2098</v>
      </c>
      <c r="S1035" t="s">
        <v>174</v>
      </c>
      <c r="T1035">
        <v>0</v>
      </c>
      <c r="U1035" t="s">
        <v>148</v>
      </c>
      <c r="V1035">
        <f>MATCH(D1035,Отчет!$D$1:$D$65536,0)</f>
        <v>99</v>
      </c>
    </row>
    <row r="1036" spans="1:22" x14ac:dyDescent="0.2">
      <c r="A1036" s="18">
        <v>1840002258</v>
      </c>
      <c r="B1036" s="18">
        <v>6</v>
      </c>
      <c r="C1036" s="18" t="s">
        <v>160</v>
      </c>
      <c r="D1036" s="18">
        <v>1171521410</v>
      </c>
      <c r="E1036" s="7" t="s">
        <v>38</v>
      </c>
      <c r="F1036" s="18" t="s">
        <v>246</v>
      </c>
      <c r="G1036" s="7" t="s">
        <v>275</v>
      </c>
      <c r="H1036" s="18">
        <v>2</v>
      </c>
      <c r="I1036" s="18" t="s">
        <v>145</v>
      </c>
      <c r="J1036" s="18" t="s">
        <v>333</v>
      </c>
      <c r="L1036" s="18">
        <v>12</v>
      </c>
      <c r="M1036" s="18">
        <v>2</v>
      </c>
      <c r="N1036" s="18">
        <v>1</v>
      </c>
      <c r="O1036" s="18">
        <v>0</v>
      </c>
      <c r="P1036">
        <v>1753583973</v>
      </c>
      <c r="Q1036">
        <v>2098</v>
      </c>
      <c r="S1036" t="s">
        <v>174</v>
      </c>
      <c r="T1036">
        <v>0</v>
      </c>
      <c r="U1036" t="s">
        <v>148</v>
      </c>
      <c r="V1036">
        <f>MATCH(D1036,Отчет!$D$1:$D$65536,0)</f>
        <v>89</v>
      </c>
    </row>
    <row r="1037" spans="1:22" x14ac:dyDescent="0.2">
      <c r="A1037" s="18">
        <v>1840003936</v>
      </c>
      <c r="B1037" s="18">
        <v>7</v>
      </c>
      <c r="C1037" s="18" t="s">
        <v>152</v>
      </c>
      <c r="D1037" s="18">
        <v>1171521438</v>
      </c>
      <c r="E1037" s="7" t="s">
        <v>129</v>
      </c>
      <c r="F1037" s="18" t="s">
        <v>247</v>
      </c>
      <c r="G1037" s="7" t="s">
        <v>275</v>
      </c>
      <c r="H1037" s="18">
        <v>2</v>
      </c>
      <c r="I1037" s="18" t="s">
        <v>145</v>
      </c>
      <c r="J1037" s="18" t="s">
        <v>333</v>
      </c>
      <c r="L1037" s="18">
        <v>14</v>
      </c>
      <c r="M1037" s="18">
        <v>2</v>
      </c>
      <c r="N1037" s="18">
        <v>1</v>
      </c>
      <c r="O1037" s="18">
        <v>0</v>
      </c>
      <c r="P1037">
        <v>1753583973</v>
      </c>
      <c r="Q1037">
        <v>2098</v>
      </c>
      <c r="S1037" t="s">
        <v>174</v>
      </c>
      <c r="T1037">
        <v>0</v>
      </c>
      <c r="U1037" t="s">
        <v>148</v>
      </c>
      <c r="V1037">
        <f>MATCH(D1037,Отчет!$D$1:$D$65536,0)</f>
        <v>81</v>
      </c>
    </row>
    <row r="1038" spans="1:22" x14ac:dyDescent="0.2">
      <c r="A1038" s="18">
        <v>1840002622</v>
      </c>
      <c r="B1038" s="18">
        <v>6</v>
      </c>
      <c r="C1038" s="18" t="s">
        <v>160</v>
      </c>
      <c r="D1038" s="18">
        <v>1171520846</v>
      </c>
      <c r="E1038" s="7" t="s">
        <v>56</v>
      </c>
      <c r="F1038" s="18" t="s">
        <v>237</v>
      </c>
      <c r="G1038" s="7" t="s">
        <v>275</v>
      </c>
      <c r="H1038" s="18">
        <v>2</v>
      </c>
      <c r="I1038" s="18" t="s">
        <v>145</v>
      </c>
      <c r="J1038" s="18" t="s">
        <v>333</v>
      </c>
      <c r="L1038" s="18">
        <v>12</v>
      </c>
      <c r="M1038" s="18">
        <v>2</v>
      </c>
      <c r="N1038" s="18">
        <v>1</v>
      </c>
      <c r="O1038" s="18">
        <v>0</v>
      </c>
      <c r="P1038">
        <v>1753583973</v>
      </c>
      <c r="Q1038">
        <v>2098</v>
      </c>
      <c r="S1038" t="s">
        <v>174</v>
      </c>
      <c r="T1038">
        <v>0</v>
      </c>
      <c r="U1038" t="s">
        <v>148</v>
      </c>
      <c r="V1038">
        <f>MATCH(D1038,Отчет!$D$1:$D$65536,0)</f>
        <v>109</v>
      </c>
    </row>
    <row r="1039" spans="1:22" x14ac:dyDescent="0.2">
      <c r="A1039" s="18">
        <v>1840002586</v>
      </c>
      <c r="B1039" s="18">
        <v>8</v>
      </c>
      <c r="C1039" s="18" t="s">
        <v>160</v>
      </c>
      <c r="D1039" s="18">
        <v>1171520883</v>
      </c>
      <c r="E1039" s="7" t="s">
        <v>54</v>
      </c>
      <c r="F1039" s="18" t="s">
        <v>238</v>
      </c>
      <c r="G1039" s="7" t="s">
        <v>275</v>
      </c>
      <c r="H1039" s="18">
        <v>2</v>
      </c>
      <c r="I1039" s="18" t="s">
        <v>145</v>
      </c>
      <c r="J1039" s="18" t="s">
        <v>333</v>
      </c>
      <c r="L1039" s="18">
        <v>16</v>
      </c>
      <c r="M1039" s="18">
        <v>2</v>
      </c>
      <c r="N1039" s="18">
        <v>1</v>
      </c>
      <c r="O1039" s="18">
        <v>0</v>
      </c>
      <c r="P1039">
        <v>1753583973</v>
      </c>
      <c r="Q1039">
        <v>2098</v>
      </c>
      <c r="S1039" t="s">
        <v>174</v>
      </c>
      <c r="T1039">
        <v>0</v>
      </c>
      <c r="U1039" t="s">
        <v>148</v>
      </c>
      <c r="V1039">
        <f>MATCH(D1039,Отчет!$D$1:$D$65536,0)</f>
        <v>53</v>
      </c>
    </row>
    <row r="1040" spans="1:22" x14ac:dyDescent="0.2">
      <c r="A1040" s="18">
        <v>1840003819</v>
      </c>
      <c r="B1040" s="18">
        <v>7</v>
      </c>
      <c r="C1040" s="18" t="s">
        <v>152</v>
      </c>
      <c r="D1040" s="18">
        <v>1171520919</v>
      </c>
      <c r="E1040" s="7" t="s">
        <v>80</v>
      </c>
      <c r="F1040" s="18" t="s">
        <v>156</v>
      </c>
      <c r="G1040" s="7" t="s">
        <v>275</v>
      </c>
      <c r="H1040" s="18">
        <v>2</v>
      </c>
      <c r="I1040" s="18" t="s">
        <v>145</v>
      </c>
      <c r="J1040" s="18" t="s">
        <v>333</v>
      </c>
      <c r="L1040" s="18">
        <v>14</v>
      </c>
      <c r="M1040" s="18">
        <v>2</v>
      </c>
      <c r="N1040" s="18">
        <v>1</v>
      </c>
      <c r="O1040" s="18">
        <v>0</v>
      </c>
      <c r="P1040">
        <v>1753583973</v>
      </c>
      <c r="Q1040">
        <v>2098</v>
      </c>
      <c r="R1040" t="s">
        <v>179</v>
      </c>
      <c r="S1040" t="s">
        <v>174</v>
      </c>
      <c r="T1040">
        <v>0</v>
      </c>
      <c r="U1040" t="s">
        <v>148</v>
      </c>
      <c r="V1040">
        <f>MATCH(D1040,Отчет!$D$1:$D$65536,0)</f>
        <v>84</v>
      </c>
    </row>
    <row r="1041" spans="1:22" x14ac:dyDescent="0.2">
      <c r="A1041" s="18">
        <v>1840002695</v>
      </c>
      <c r="B1041" s="18">
        <v>8</v>
      </c>
      <c r="C1041" s="18" t="s">
        <v>160</v>
      </c>
      <c r="D1041" s="18">
        <v>1171520957</v>
      </c>
      <c r="E1041" s="7" t="s">
        <v>58</v>
      </c>
      <c r="F1041" s="18" t="s">
        <v>240</v>
      </c>
      <c r="G1041" s="7" t="s">
        <v>275</v>
      </c>
      <c r="H1041" s="18">
        <v>2</v>
      </c>
      <c r="I1041" s="18" t="s">
        <v>145</v>
      </c>
      <c r="J1041" s="18" t="s">
        <v>333</v>
      </c>
      <c r="L1041" s="18">
        <v>16</v>
      </c>
      <c r="M1041" s="18">
        <v>2</v>
      </c>
      <c r="N1041" s="18">
        <v>1</v>
      </c>
      <c r="O1041" s="18">
        <v>0</v>
      </c>
      <c r="P1041">
        <v>1753583973</v>
      </c>
      <c r="Q1041">
        <v>2098</v>
      </c>
      <c r="S1041" t="s">
        <v>174</v>
      </c>
      <c r="T1041">
        <v>0</v>
      </c>
      <c r="U1041" t="s">
        <v>148</v>
      </c>
      <c r="V1041">
        <f>MATCH(D1041,Отчет!$D$1:$D$65536,0)</f>
        <v>77</v>
      </c>
    </row>
    <row r="1042" spans="1:22" x14ac:dyDescent="0.2">
      <c r="A1042" s="18">
        <v>1840005253</v>
      </c>
      <c r="B1042" s="18">
        <v>3</v>
      </c>
      <c r="C1042" s="18" t="s">
        <v>142</v>
      </c>
      <c r="D1042" s="18">
        <v>1171520992</v>
      </c>
      <c r="E1042" s="7" t="s">
        <v>114</v>
      </c>
      <c r="F1042" s="18" t="s">
        <v>241</v>
      </c>
      <c r="G1042" s="7" t="s">
        <v>275</v>
      </c>
      <c r="H1042" s="18">
        <v>2</v>
      </c>
      <c r="I1042" s="18" t="s">
        <v>145</v>
      </c>
      <c r="J1042" s="18" t="s">
        <v>333</v>
      </c>
      <c r="L1042" s="18">
        <v>0</v>
      </c>
      <c r="M1042" s="18">
        <v>2</v>
      </c>
      <c r="N1042" s="18">
        <v>0</v>
      </c>
      <c r="O1042" s="18">
        <v>0</v>
      </c>
      <c r="P1042">
        <v>1753583973</v>
      </c>
      <c r="Q1042">
        <v>2098</v>
      </c>
      <c r="S1042" t="s">
        <v>174</v>
      </c>
      <c r="T1042">
        <v>0</v>
      </c>
      <c r="U1042" t="s">
        <v>148</v>
      </c>
      <c r="V1042">
        <f>MATCH(D1042,Отчет!$D$1:$D$65536,0)</f>
        <v>78</v>
      </c>
    </row>
    <row r="1043" spans="1:22" x14ac:dyDescent="0.2">
      <c r="A1043" s="18">
        <v>1840004820</v>
      </c>
      <c r="B1043" s="18">
        <v>7</v>
      </c>
      <c r="C1043" s="18" t="s">
        <v>171</v>
      </c>
      <c r="D1043" s="18">
        <v>1171521027</v>
      </c>
      <c r="E1043" s="7" t="s">
        <v>47</v>
      </c>
      <c r="F1043" s="18" t="s">
        <v>242</v>
      </c>
      <c r="G1043" s="7" t="s">
        <v>275</v>
      </c>
      <c r="H1043" s="18">
        <v>2</v>
      </c>
      <c r="I1043" s="18" t="s">
        <v>145</v>
      </c>
      <c r="J1043" s="18" t="s">
        <v>333</v>
      </c>
      <c r="L1043" s="18">
        <v>14</v>
      </c>
      <c r="M1043" s="18">
        <v>2</v>
      </c>
      <c r="N1043" s="18">
        <v>1</v>
      </c>
      <c r="O1043" s="18">
        <v>0</v>
      </c>
      <c r="P1043">
        <v>1753583973</v>
      </c>
      <c r="Q1043">
        <v>2098</v>
      </c>
      <c r="S1043" t="s">
        <v>174</v>
      </c>
      <c r="T1043">
        <v>0</v>
      </c>
      <c r="U1043" t="s">
        <v>148</v>
      </c>
      <c r="V1043">
        <f>MATCH(D1043,Отчет!$D$1:$D$65536,0)</f>
        <v>54</v>
      </c>
    </row>
    <row r="1044" spans="1:22" x14ac:dyDescent="0.2">
      <c r="A1044" s="18">
        <v>1840003006</v>
      </c>
      <c r="B1044" s="18">
        <v>8</v>
      </c>
      <c r="C1044" s="18" t="s">
        <v>160</v>
      </c>
      <c r="D1044" s="18">
        <v>1171520574</v>
      </c>
      <c r="E1044" s="7" t="s">
        <v>124</v>
      </c>
      <c r="F1044" s="18" t="s">
        <v>233</v>
      </c>
      <c r="G1044" s="7" t="s">
        <v>275</v>
      </c>
      <c r="H1044" s="18">
        <v>2</v>
      </c>
      <c r="I1044" s="18" t="s">
        <v>145</v>
      </c>
      <c r="J1044" s="18" t="s">
        <v>333</v>
      </c>
      <c r="L1044" s="18">
        <v>16</v>
      </c>
      <c r="M1044" s="18">
        <v>2</v>
      </c>
      <c r="N1044" s="18">
        <v>1</v>
      </c>
      <c r="O1044" s="18">
        <v>0</v>
      </c>
      <c r="P1044">
        <v>1753583973</v>
      </c>
      <c r="Q1044">
        <v>2098</v>
      </c>
      <c r="S1044" t="s">
        <v>174</v>
      </c>
      <c r="T1044">
        <v>0</v>
      </c>
      <c r="U1044" t="s">
        <v>148</v>
      </c>
      <c r="V1044">
        <f>MATCH(D1044,Отчет!$D$1:$D$65536,0)</f>
        <v>42</v>
      </c>
    </row>
    <row r="1045" spans="1:22" x14ac:dyDescent="0.2">
      <c r="A1045" s="18">
        <v>1840002874</v>
      </c>
      <c r="B1045" s="18">
        <v>8</v>
      </c>
      <c r="C1045" s="18" t="s">
        <v>160</v>
      </c>
      <c r="D1045" s="18">
        <v>1171520607</v>
      </c>
      <c r="E1045" s="7" t="s">
        <v>87</v>
      </c>
      <c r="F1045" s="18" t="s">
        <v>234</v>
      </c>
      <c r="G1045" s="7" t="s">
        <v>275</v>
      </c>
      <c r="H1045" s="18">
        <v>2</v>
      </c>
      <c r="I1045" s="18" t="s">
        <v>145</v>
      </c>
      <c r="J1045" s="18" t="s">
        <v>333</v>
      </c>
      <c r="L1045" s="18">
        <v>16</v>
      </c>
      <c r="M1045" s="18">
        <v>2</v>
      </c>
      <c r="N1045" s="18">
        <v>1</v>
      </c>
      <c r="O1045" s="18">
        <v>0</v>
      </c>
      <c r="P1045">
        <v>1753583973</v>
      </c>
      <c r="Q1045">
        <v>2098</v>
      </c>
      <c r="S1045" t="s">
        <v>174</v>
      </c>
      <c r="T1045">
        <v>0</v>
      </c>
      <c r="U1045" t="s">
        <v>148</v>
      </c>
      <c r="V1045">
        <f>MATCH(D1045,Отчет!$D$1:$D$65536,0)</f>
        <v>72</v>
      </c>
    </row>
    <row r="1046" spans="1:22" x14ac:dyDescent="0.2">
      <c r="A1046" s="18">
        <v>1840004484</v>
      </c>
      <c r="B1046" s="18">
        <v>7</v>
      </c>
      <c r="C1046" s="18" t="s">
        <v>142</v>
      </c>
      <c r="D1046" s="18">
        <v>1171520636</v>
      </c>
      <c r="E1046" s="7" t="s">
        <v>97</v>
      </c>
      <c r="F1046" s="18" t="s">
        <v>235</v>
      </c>
      <c r="G1046" s="7" t="s">
        <v>275</v>
      </c>
      <c r="H1046" s="18">
        <v>2</v>
      </c>
      <c r="I1046" s="18" t="s">
        <v>145</v>
      </c>
      <c r="J1046" s="18" t="s">
        <v>333</v>
      </c>
      <c r="L1046" s="18">
        <v>14</v>
      </c>
      <c r="M1046" s="18">
        <v>2</v>
      </c>
      <c r="N1046" s="18">
        <v>1</v>
      </c>
      <c r="O1046" s="18">
        <v>0</v>
      </c>
      <c r="P1046">
        <v>1753583973</v>
      </c>
      <c r="Q1046">
        <v>2098</v>
      </c>
      <c r="S1046" t="s">
        <v>174</v>
      </c>
      <c r="T1046">
        <v>0</v>
      </c>
      <c r="U1046" t="s">
        <v>148</v>
      </c>
      <c r="V1046">
        <f>MATCH(D1046,Отчет!$D$1:$D$65536,0)</f>
        <v>50</v>
      </c>
    </row>
    <row r="1047" spans="1:22" x14ac:dyDescent="0.2">
      <c r="A1047" s="18">
        <v>1840003596</v>
      </c>
      <c r="B1047" s="18">
        <v>9</v>
      </c>
      <c r="C1047" s="18" t="s">
        <v>152</v>
      </c>
      <c r="D1047" s="18">
        <v>1171523258</v>
      </c>
      <c r="E1047" s="7" t="s">
        <v>74</v>
      </c>
      <c r="F1047" s="18" t="s">
        <v>183</v>
      </c>
      <c r="G1047" s="7" t="s">
        <v>275</v>
      </c>
      <c r="H1047" s="18">
        <v>2</v>
      </c>
      <c r="I1047" s="18" t="s">
        <v>145</v>
      </c>
      <c r="J1047" s="18" t="s">
        <v>333</v>
      </c>
      <c r="L1047" s="18">
        <v>18</v>
      </c>
      <c r="M1047" s="18">
        <v>2</v>
      </c>
      <c r="N1047" s="18">
        <v>1</v>
      </c>
      <c r="O1047" s="18">
        <v>1</v>
      </c>
      <c r="P1047">
        <v>1753583973</v>
      </c>
      <c r="Q1047">
        <v>2098</v>
      </c>
      <c r="S1047" t="s">
        <v>174</v>
      </c>
      <c r="T1047">
        <v>0</v>
      </c>
      <c r="U1047" t="s">
        <v>148</v>
      </c>
      <c r="V1047">
        <f>MATCH(D1047,Отчет!$D$1:$D$65536,0)</f>
        <v>55</v>
      </c>
    </row>
    <row r="1048" spans="1:22" x14ac:dyDescent="0.2">
      <c r="A1048" s="18">
        <v>1840003748</v>
      </c>
      <c r="B1048" s="18">
        <v>10</v>
      </c>
      <c r="C1048" s="18" t="s">
        <v>152</v>
      </c>
      <c r="D1048" s="18">
        <v>1171523334</v>
      </c>
      <c r="E1048" s="7" t="s">
        <v>78</v>
      </c>
      <c r="F1048" s="18" t="s">
        <v>184</v>
      </c>
      <c r="G1048" s="7" t="s">
        <v>275</v>
      </c>
      <c r="H1048" s="18">
        <v>2</v>
      </c>
      <c r="I1048" s="18" t="s">
        <v>145</v>
      </c>
      <c r="J1048" s="18" t="s">
        <v>333</v>
      </c>
      <c r="L1048" s="18">
        <v>20</v>
      </c>
      <c r="M1048" s="18">
        <v>2</v>
      </c>
      <c r="N1048" s="18">
        <v>1</v>
      </c>
      <c r="O1048" s="18">
        <v>1</v>
      </c>
      <c r="P1048">
        <v>1753583973</v>
      </c>
      <c r="Q1048">
        <v>2098</v>
      </c>
      <c r="S1048" t="s">
        <v>174</v>
      </c>
      <c r="T1048">
        <v>0</v>
      </c>
      <c r="U1048" t="s">
        <v>148</v>
      </c>
      <c r="V1048">
        <f>MATCH(D1048,Отчет!$D$1:$D$65536,0)</f>
        <v>12</v>
      </c>
    </row>
    <row r="1049" spans="1:22" x14ac:dyDescent="0.2">
      <c r="A1049" s="18">
        <v>1840004728</v>
      </c>
      <c r="B1049" s="18">
        <v>10</v>
      </c>
      <c r="C1049" s="18" t="s">
        <v>142</v>
      </c>
      <c r="D1049" s="18">
        <v>1171522750</v>
      </c>
      <c r="E1049" s="7" t="s">
        <v>133</v>
      </c>
      <c r="F1049" s="18" t="s">
        <v>176</v>
      </c>
      <c r="G1049" s="7" t="s">
        <v>275</v>
      </c>
      <c r="H1049" s="18">
        <v>2</v>
      </c>
      <c r="I1049" s="18" t="s">
        <v>145</v>
      </c>
      <c r="J1049" s="18" t="s">
        <v>333</v>
      </c>
      <c r="L1049" s="18">
        <v>20</v>
      </c>
      <c r="M1049" s="18">
        <v>2</v>
      </c>
      <c r="N1049" s="18">
        <v>1</v>
      </c>
      <c r="O1049" s="18">
        <v>1</v>
      </c>
      <c r="P1049">
        <v>1753583973</v>
      </c>
      <c r="Q1049">
        <v>2098</v>
      </c>
      <c r="S1049" t="s">
        <v>174</v>
      </c>
      <c r="T1049">
        <v>0</v>
      </c>
      <c r="U1049" t="s">
        <v>148</v>
      </c>
      <c r="V1049">
        <f>MATCH(D1049,Отчет!$D$1:$D$65536,0)</f>
        <v>13</v>
      </c>
    </row>
    <row r="1050" spans="1:22" x14ac:dyDescent="0.2">
      <c r="A1050" s="18">
        <v>1840004757</v>
      </c>
      <c r="C1050" s="18" t="s">
        <v>142</v>
      </c>
      <c r="D1050" s="18">
        <v>1171522780</v>
      </c>
      <c r="E1050" s="7" t="s">
        <v>134</v>
      </c>
      <c r="F1050" s="18" t="s">
        <v>169</v>
      </c>
      <c r="G1050" s="7" t="s">
        <v>275</v>
      </c>
      <c r="H1050" s="18">
        <v>2</v>
      </c>
      <c r="I1050" s="18" t="s">
        <v>145</v>
      </c>
      <c r="J1050" s="18" t="s">
        <v>333</v>
      </c>
      <c r="K1050" s="18">
        <v>1</v>
      </c>
      <c r="L1050" s="18">
        <v>0</v>
      </c>
      <c r="M1050" s="18">
        <v>2</v>
      </c>
      <c r="O1050" s="18">
        <v>1</v>
      </c>
      <c r="P1050">
        <v>1753583973</v>
      </c>
      <c r="Q1050">
        <v>2098</v>
      </c>
      <c r="R1050" t="s">
        <v>179</v>
      </c>
      <c r="S1050" t="s">
        <v>174</v>
      </c>
      <c r="T1050">
        <v>0</v>
      </c>
      <c r="U1050" t="s">
        <v>148</v>
      </c>
      <c r="V1050">
        <f>MATCH(D1050,Отчет!$D$1:$D$65536,0)</f>
        <v>94</v>
      </c>
    </row>
    <row r="1051" spans="1:22" x14ac:dyDescent="0.2">
      <c r="A1051" s="18">
        <v>1840003660</v>
      </c>
      <c r="B1051" s="18">
        <v>8</v>
      </c>
      <c r="C1051" s="18" t="s">
        <v>152</v>
      </c>
      <c r="D1051" s="18">
        <v>1171523010</v>
      </c>
      <c r="E1051" s="7" t="s">
        <v>72</v>
      </c>
      <c r="F1051" s="18" t="s">
        <v>178</v>
      </c>
      <c r="G1051" s="7" t="s">
        <v>275</v>
      </c>
      <c r="H1051" s="18">
        <v>2</v>
      </c>
      <c r="I1051" s="18" t="s">
        <v>145</v>
      </c>
      <c r="J1051" s="18" t="s">
        <v>333</v>
      </c>
      <c r="L1051" s="18">
        <v>16</v>
      </c>
      <c r="M1051" s="18">
        <v>2</v>
      </c>
      <c r="N1051" s="18">
        <v>1</v>
      </c>
      <c r="O1051" s="18">
        <v>1</v>
      </c>
      <c r="P1051">
        <v>1753583973</v>
      </c>
      <c r="Q1051">
        <v>2098</v>
      </c>
      <c r="R1051" t="s">
        <v>179</v>
      </c>
      <c r="S1051" t="s">
        <v>174</v>
      </c>
      <c r="T1051">
        <v>0</v>
      </c>
      <c r="U1051" t="s">
        <v>148</v>
      </c>
      <c r="V1051">
        <f>MATCH(D1051,Отчет!$D$1:$D$65536,0)</f>
        <v>65</v>
      </c>
    </row>
    <row r="1052" spans="1:22" x14ac:dyDescent="0.2">
      <c r="A1052" s="18">
        <v>1840004620</v>
      </c>
      <c r="C1052" s="18" t="s">
        <v>142</v>
      </c>
      <c r="D1052" s="18">
        <v>1171523058</v>
      </c>
      <c r="E1052" s="7" t="s">
        <v>101</v>
      </c>
      <c r="F1052" s="18" t="s">
        <v>151</v>
      </c>
      <c r="G1052" s="7" t="s">
        <v>275</v>
      </c>
      <c r="H1052" s="18">
        <v>2</v>
      </c>
      <c r="I1052" s="18" t="s">
        <v>145</v>
      </c>
      <c r="J1052" s="18" t="s">
        <v>333</v>
      </c>
      <c r="K1052" s="18">
        <v>1</v>
      </c>
      <c r="L1052" s="18">
        <v>0</v>
      </c>
      <c r="M1052" s="18">
        <v>2</v>
      </c>
      <c r="O1052" s="18">
        <v>1</v>
      </c>
      <c r="P1052">
        <v>1753583973</v>
      </c>
      <c r="Q1052">
        <v>2098</v>
      </c>
      <c r="R1052" t="s">
        <v>179</v>
      </c>
      <c r="S1052" t="s">
        <v>174</v>
      </c>
      <c r="T1052">
        <v>0</v>
      </c>
      <c r="U1052" t="s">
        <v>148</v>
      </c>
      <c r="V1052">
        <f>MATCH(D1052,Отчет!$D$1:$D$65536,0)</f>
        <v>87</v>
      </c>
    </row>
    <row r="1053" spans="1:22" x14ac:dyDescent="0.2">
      <c r="A1053" s="18">
        <v>1840004283</v>
      </c>
      <c r="B1053" s="18">
        <v>9</v>
      </c>
      <c r="C1053" s="18" t="s">
        <v>142</v>
      </c>
      <c r="D1053" s="18">
        <v>1171523094</v>
      </c>
      <c r="E1053" s="7" t="s">
        <v>88</v>
      </c>
      <c r="F1053" s="18" t="s">
        <v>180</v>
      </c>
      <c r="G1053" s="7" t="s">
        <v>275</v>
      </c>
      <c r="H1053" s="18">
        <v>2</v>
      </c>
      <c r="I1053" s="18" t="s">
        <v>145</v>
      </c>
      <c r="J1053" s="18" t="s">
        <v>333</v>
      </c>
      <c r="L1053" s="18">
        <v>18</v>
      </c>
      <c r="M1053" s="18">
        <v>2</v>
      </c>
      <c r="N1053" s="18">
        <v>1</v>
      </c>
      <c r="O1053" s="18">
        <v>1</v>
      </c>
      <c r="P1053">
        <v>1753583973</v>
      </c>
      <c r="Q1053">
        <v>2098</v>
      </c>
      <c r="S1053" t="s">
        <v>174</v>
      </c>
      <c r="T1053">
        <v>0</v>
      </c>
      <c r="U1053" t="s">
        <v>148</v>
      </c>
      <c r="V1053">
        <f>MATCH(D1053,Отчет!$D$1:$D$65536,0)</f>
        <v>45</v>
      </c>
    </row>
    <row r="1054" spans="1:22" x14ac:dyDescent="0.2">
      <c r="A1054" s="18">
        <v>1840004310</v>
      </c>
      <c r="B1054" s="18">
        <v>8</v>
      </c>
      <c r="C1054" s="18" t="s">
        <v>142</v>
      </c>
      <c r="D1054" s="18">
        <v>1171522588</v>
      </c>
      <c r="E1054" s="7" t="s">
        <v>90</v>
      </c>
      <c r="F1054" s="18" t="s">
        <v>262</v>
      </c>
      <c r="G1054" s="7" t="s">
        <v>275</v>
      </c>
      <c r="H1054" s="18">
        <v>2</v>
      </c>
      <c r="I1054" s="18" t="s">
        <v>145</v>
      </c>
      <c r="J1054" s="18" t="s">
        <v>333</v>
      </c>
      <c r="L1054" s="18">
        <v>16</v>
      </c>
      <c r="M1054" s="18">
        <v>2</v>
      </c>
      <c r="N1054" s="18">
        <v>1</v>
      </c>
      <c r="O1054" s="18">
        <v>1</v>
      </c>
      <c r="P1054">
        <v>1753583973</v>
      </c>
      <c r="Q1054">
        <v>2098</v>
      </c>
      <c r="R1054" t="s">
        <v>179</v>
      </c>
      <c r="S1054" t="s">
        <v>174</v>
      </c>
      <c r="T1054">
        <v>0</v>
      </c>
      <c r="U1054" t="s">
        <v>148</v>
      </c>
      <c r="V1054">
        <f>MATCH(D1054,Отчет!$D$1:$D$65536,0)</f>
        <v>63</v>
      </c>
    </row>
    <row r="1055" spans="1:22" x14ac:dyDescent="0.2">
      <c r="A1055" s="18">
        <v>1840005087</v>
      </c>
      <c r="B1055" s="18">
        <v>9</v>
      </c>
      <c r="C1055" s="18" t="s">
        <v>171</v>
      </c>
      <c r="D1055" s="18">
        <v>1171522620</v>
      </c>
      <c r="E1055" s="7" t="s">
        <v>108</v>
      </c>
      <c r="F1055" s="18" t="s">
        <v>263</v>
      </c>
      <c r="G1055" s="7" t="s">
        <v>275</v>
      </c>
      <c r="H1055" s="18">
        <v>2</v>
      </c>
      <c r="I1055" s="18" t="s">
        <v>145</v>
      </c>
      <c r="J1055" s="18" t="s">
        <v>333</v>
      </c>
      <c r="L1055" s="18">
        <v>18</v>
      </c>
      <c r="M1055" s="18">
        <v>2</v>
      </c>
      <c r="N1055" s="18">
        <v>1</v>
      </c>
      <c r="O1055" s="18">
        <v>1</v>
      </c>
      <c r="P1055">
        <v>1753583973</v>
      </c>
      <c r="Q1055">
        <v>2098</v>
      </c>
      <c r="S1055" t="s">
        <v>174</v>
      </c>
      <c r="T1055">
        <v>0</v>
      </c>
      <c r="U1055" t="s">
        <v>148</v>
      </c>
      <c r="V1055">
        <f>MATCH(D1055,Отчет!$D$1:$D$65536,0)</f>
        <v>21</v>
      </c>
    </row>
    <row r="1056" spans="1:22" x14ac:dyDescent="0.2">
      <c r="A1056" s="18">
        <v>1840005117</v>
      </c>
      <c r="B1056" s="18">
        <v>8</v>
      </c>
      <c r="C1056" s="18" t="s">
        <v>142</v>
      </c>
      <c r="D1056" s="18">
        <v>1171522661</v>
      </c>
      <c r="E1056" s="7" t="s">
        <v>110</v>
      </c>
      <c r="F1056" s="18" t="s">
        <v>157</v>
      </c>
      <c r="G1056" s="7" t="s">
        <v>275</v>
      </c>
      <c r="H1056" s="18">
        <v>2</v>
      </c>
      <c r="I1056" s="18" t="s">
        <v>145</v>
      </c>
      <c r="J1056" s="18" t="s">
        <v>333</v>
      </c>
      <c r="L1056" s="18">
        <v>16</v>
      </c>
      <c r="M1056" s="18">
        <v>2</v>
      </c>
      <c r="N1056" s="18">
        <v>1</v>
      </c>
      <c r="O1056" s="18">
        <v>1</v>
      </c>
      <c r="P1056">
        <v>1753583973</v>
      </c>
      <c r="Q1056">
        <v>2098</v>
      </c>
      <c r="S1056" t="s">
        <v>174</v>
      </c>
      <c r="T1056">
        <v>0</v>
      </c>
      <c r="U1056" t="s">
        <v>148</v>
      </c>
      <c r="V1056">
        <f>MATCH(D1056,Отчет!$D$1:$D$65536,0)</f>
        <v>49</v>
      </c>
    </row>
    <row r="1057" spans="1:22" x14ac:dyDescent="0.2">
      <c r="A1057" s="18">
        <v>1840005032</v>
      </c>
      <c r="B1057" s="18">
        <v>10</v>
      </c>
      <c r="C1057" s="18" t="s">
        <v>171</v>
      </c>
      <c r="D1057" s="18">
        <v>1171522685</v>
      </c>
      <c r="E1057" s="7" t="s">
        <v>106</v>
      </c>
      <c r="F1057" s="18" t="s">
        <v>172</v>
      </c>
      <c r="G1057" s="7" t="s">
        <v>275</v>
      </c>
      <c r="H1057" s="18">
        <v>2</v>
      </c>
      <c r="I1057" s="18" t="s">
        <v>145</v>
      </c>
      <c r="J1057" s="18" t="s">
        <v>333</v>
      </c>
      <c r="L1057" s="18">
        <v>20</v>
      </c>
      <c r="M1057" s="18">
        <v>2</v>
      </c>
      <c r="N1057" s="18">
        <v>1</v>
      </c>
      <c r="O1057" s="18">
        <v>1</v>
      </c>
      <c r="P1057">
        <v>1753583973</v>
      </c>
      <c r="Q1057">
        <v>2098</v>
      </c>
      <c r="S1057" t="s">
        <v>174</v>
      </c>
      <c r="T1057">
        <v>0</v>
      </c>
      <c r="U1057" t="s">
        <v>148</v>
      </c>
      <c r="V1057">
        <f>MATCH(D1057,Отчет!$D$1:$D$65536,0)</f>
        <v>29</v>
      </c>
    </row>
    <row r="1058" spans="1:22" x14ac:dyDescent="0.2">
      <c r="A1058" s="18">
        <v>1840004881</v>
      </c>
      <c r="B1058" s="18">
        <v>8</v>
      </c>
      <c r="C1058" s="18" t="s">
        <v>171</v>
      </c>
      <c r="D1058" s="18">
        <v>1171522717</v>
      </c>
      <c r="E1058" s="7" t="s">
        <v>96</v>
      </c>
      <c r="F1058" s="18" t="s">
        <v>175</v>
      </c>
      <c r="G1058" s="7" t="s">
        <v>275</v>
      </c>
      <c r="H1058" s="18">
        <v>2</v>
      </c>
      <c r="I1058" s="18" t="s">
        <v>145</v>
      </c>
      <c r="J1058" s="18" t="s">
        <v>333</v>
      </c>
      <c r="L1058" s="18">
        <v>16</v>
      </c>
      <c r="M1058" s="18">
        <v>2</v>
      </c>
      <c r="N1058" s="18">
        <v>1</v>
      </c>
      <c r="O1058" s="18">
        <v>1</v>
      </c>
      <c r="P1058">
        <v>1753583973</v>
      </c>
      <c r="Q1058">
        <v>2098</v>
      </c>
      <c r="S1058" t="s">
        <v>174</v>
      </c>
      <c r="T1058">
        <v>0</v>
      </c>
      <c r="U1058" t="s">
        <v>148</v>
      </c>
      <c r="V1058">
        <f>MATCH(D1058,Отчет!$D$1:$D$65536,0)</f>
        <v>28</v>
      </c>
    </row>
    <row r="1059" spans="1:22" x14ac:dyDescent="0.2">
      <c r="A1059" s="18">
        <v>1840005706</v>
      </c>
      <c r="B1059" s="18">
        <v>8</v>
      </c>
      <c r="C1059" s="18" t="s">
        <v>171</v>
      </c>
      <c r="D1059" s="18">
        <v>1171522093</v>
      </c>
      <c r="E1059" s="7" t="s">
        <v>141</v>
      </c>
      <c r="F1059" s="18" t="s">
        <v>258</v>
      </c>
      <c r="G1059" s="7" t="s">
        <v>275</v>
      </c>
      <c r="H1059" s="18">
        <v>2</v>
      </c>
      <c r="I1059" s="18" t="s">
        <v>145</v>
      </c>
      <c r="J1059" s="18" t="s">
        <v>333</v>
      </c>
      <c r="L1059" s="18">
        <v>16</v>
      </c>
      <c r="M1059" s="18">
        <v>2</v>
      </c>
      <c r="N1059" s="18">
        <v>1</v>
      </c>
      <c r="O1059" s="18">
        <v>1</v>
      </c>
      <c r="P1059">
        <v>1753583973</v>
      </c>
      <c r="Q1059">
        <v>2098</v>
      </c>
      <c r="S1059" t="s">
        <v>174</v>
      </c>
      <c r="T1059">
        <v>0</v>
      </c>
      <c r="U1059" t="s">
        <v>148</v>
      </c>
      <c r="V1059">
        <f>MATCH(D1059,Отчет!$D$1:$D$65536,0)</f>
        <v>19</v>
      </c>
    </row>
    <row r="1060" spans="1:22" x14ac:dyDescent="0.2">
      <c r="A1060" s="18">
        <v>1840002503</v>
      </c>
      <c r="B1060" s="18">
        <v>8</v>
      </c>
      <c r="C1060" s="18" t="s">
        <v>160</v>
      </c>
      <c r="D1060" s="18">
        <v>1171522173</v>
      </c>
      <c r="E1060" s="7" t="s">
        <v>50</v>
      </c>
      <c r="F1060" s="18" t="s">
        <v>259</v>
      </c>
      <c r="G1060" s="7" t="s">
        <v>275</v>
      </c>
      <c r="H1060" s="18">
        <v>2</v>
      </c>
      <c r="I1060" s="18" t="s">
        <v>145</v>
      </c>
      <c r="J1060" s="18" t="s">
        <v>333</v>
      </c>
      <c r="L1060" s="18">
        <v>16</v>
      </c>
      <c r="M1060" s="18">
        <v>2</v>
      </c>
      <c r="N1060" s="18">
        <v>1</v>
      </c>
      <c r="O1060" s="18">
        <v>0</v>
      </c>
      <c r="P1060">
        <v>1753583973</v>
      </c>
      <c r="Q1060">
        <v>2098</v>
      </c>
      <c r="S1060" t="s">
        <v>174</v>
      </c>
      <c r="T1060">
        <v>0</v>
      </c>
      <c r="U1060" t="s">
        <v>148</v>
      </c>
      <c r="V1060">
        <f>MATCH(D1060,Отчет!$D$1:$D$65536,0)</f>
        <v>74</v>
      </c>
    </row>
    <row r="1061" spans="1:22" x14ac:dyDescent="0.2">
      <c r="A1061" s="18">
        <v>1840005470</v>
      </c>
      <c r="C1061" s="18" t="s">
        <v>171</v>
      </c>
      <c r="D1061" s="18">
        <v>1171522241</v>
      </c>
      <c r="E1061" s="7" t="s">
        <v>120</v>
      </c>
      <c r="F1061" s="18" t="s">
        <v>260</v>
      </c>
      <c r="G1061" s="7" t="s">
        <v>275</v>
      </c>
      <c r="H1061" s="18">
        <v>2</v>
      </c>
      <c r="I1061" s="18" t="s">
        <v>145</v>
      </c>
      <c r="J1061" s="18" t="s">
        <v>333</v>
      </c>
      <c r="K1061" s="18">
        <v>1</v>
      </c>
      <c r="L1061" s="18">
        <v>0</v>
      </c>
      <c r="M1061" s="18">
        <v>2</v>
      </c>
      <c r="O1061" s="18">
        <v>0</v>
      </c>
      <c r="P1061">
        <v>1753583973</v>
      </c>
      <c r="Q1061">
        <v>2098</v>
      </c>
      <c r="R1061" t="s">
        <v>179</v>
      </c>
      <c r="S1061" t="s">
        <v>174</v>
      </c>
      <c r="T1061">
        <v>0</v>
      </c>
      <c r="U1061" t="s">
        <v>148</v>
      </c>
      <c r="V1061">
        <f>MATCH(D1061,Отчет!$D$1:$D$65536,0)</f>
        <v>90</v>
      </c>
    </row>
    <row r="1062" spans="1:22" x14ac:dyDescent="0.2">
      <c r="A1062" s="18">
        <v>1840004429</v>
      </c>
      <c r="B1062" s="18">
        <v>6</v>
      </c>
      <c r="C1062" s="18" t="s">
        <v>142</v>
      </c>
      <c r="D1062" s="18">
        <v>1171522289</v>
      </c>
      <c r="E1062" s="7" t="s">
        <v>94</v>
      </c>
      <c r="F1062" s="18" t="s">
        <v>166</v>
      </c>
      <c r="G1062" s="7" t="s">
        <v>275</v>
      </c>
      <c r="H1062" s="18">
        <v>2</v>
      </c>
      <c r="I1062" s="18" t="s">
        <v>145</v>
      </c>
      <c r="J1062" s="18" t="s">
        <v>333</v>
      </c>
      <c r="L1062" s="18">
        <v>12</v>
      </c>
      <c r="M1062" s="18">
        <v>2</v>
      </c>
      <c r="N1062" s="18">
        <v>1</v>
      </c>
      <c r="O1062" s="18">
        <v>0</v>
      </c>
      <c r="P1062">
        <v>1753583973</v>
      </c>
      <c r="Q1062">
        <v>2098</v>
      </c>
      <c r="S1062" t="s">
        <v>174</v>
      </c>
      <c r="T1062">
        <v>0</v>
      </c>
      <c r="U1062" t="s">
        <v>148</v>
      </c>
      <c r="V1062">
        <f>MATCH(D1062,Отчет!$D$1:$D$65536,0)</f>
        <v>95</v>
      </c>
    </row>
    <row r="1063" spans="1:22" x14ac:dyDescent="0.2">
      <c r="A1063" s="18">
        <v>1840005605</v>
      </c>
      <c r="B1063" s="18">
        <v>9</v>
      </c>
      <c r="C1063" s="18" t="s">
        <v>171</v>
      </c>
      <c r="D1063" s="18">
        <v>1171522548</v>
      </c>
      <c r="E1063" s="7" t="s">
        <v>135</v>
      </c>
      <c r="F1063" s="18" t="s">
        <v>261</v>
      </c>
      <c r="G1063" s="7" t="s">
        <v>275</v>
      </c>
      <c r="H1063" s="18">
        <v>2</v>
      </c>
      <c r="I1063" s="18" t="s">
        <v>145</v>
      </c>
      <c r="J1063" s="18" t="s">
        <v>333</v>
      </c>
      <c r="L1063" s="18">
        <v>18</v>
      </c>
      <c r="M1063" s="18">
        <v>2</v>
      </c>
      <c r="N1063" s="18">
        <v>1</v>
      </c>
      <c r="O1063" s="18">
        <v>1</v>
      </c>
      <c r="P1063">
        <v>1753583973</v>
      </c>
      <c r="Q1063">
        <v>2098</v>
      </c>
      <c r="S1063" t="s">
        <v>174</v>
      </c>
      <c r="T1063">
        <v>0</v>
      </c>
      <c r="U1063" t="s">
        <v>148</v>
      </c>
      <c r="V1063">
        <f>MATCH(D1063,Отчет!$D$1:$D$65536,0)</f>
        <v>41</v>
      </c>
    </row>
    <row r="1064" spans="1:22" x14ac:dyDescent="0.2">
      <c r="A1064" s="18">
        <v>1840003330</v>
      </c>
      <c r="B1064" s="18">
        <v>7</v>
      </c>
      <c r="C1064" s="18" t="s">
        <v>152</v>
      </c>
      <c r="D1064" s="18">
        <v>1171521754</v>
      </c>
      <c r="E1064" s="7" t="s">
        <v>65</v>
      </c>
      <c r="F1064" s="18" t="s">
        <v>252</v>
      </c>
      <c r="G1064" s="7" t="s">
        <v>275</v>
      </c>
      <c r="H1064" s="18">
        <v>2</v>
      </c>
      <c r="I1064" s="18" t="s">
        <v>145</v>
      </c>
      <c r="J1064" s="18" t="s">
        <v>333</v>
      </c>
      <c r="L1064" s="18">
        <v>14</v>
      </c>
      <c r="M1064" s="18">
        <v>2</v>
      </c>
      <c r="N1064" s="18">
        <v>1</v>
      </c>
      <c r="O1064" s="18">
        <v>0</v>
      </c>
      <c r="P1064">
        <v>1753583973</v>
      </c>
      <c r="Q1064">
        <v>2098</v>
      </c>
      <c r="S1064" t="s">
        <v>174</v>
      </c>
      <c r="T1064">
        <v>0</v>
      </c>
      <c r="U1064" t="s">
        <v>148</v>
      </c>
      <c r="V1064">
        <f>MATCH(D1064,Отчет!$D$1:$D$65536,0)</f>
        <v>75</v>
      </c>
    </row>
    <row r="1065" spans="1:22" x14ac:dyDescent="0.2">
      <c r="A1065" s="18">
        <v>1840005002</v>
      </c>
      <c r="B1065" s="18">
        <v>8</v>
      </c>
      <c r="C1065" s="18" t="s">
        <v>171</v>
      </c>
      <c r="D1065" s="18">
        <v>1171521816</v>
      </c>
      <c r="E1065" s="7" t="s">
        <v>105</v>
      </c>
      <c r="F1065" s="18" t="s">
        <v>253</v>
      </c>
      <c r="G1065" s="7" t="s">
        <v>275</v>
      </c>
      <c r="H1065" s="18">
        <v>2</v>
      </c>
      <c r="I1065" s="18" t="s">
        <v>145</v>
      </c>
      <c r="J1065" s="18" t="s">
        <v>333</v>
      </c>
      <c r="L1065" s="18">
        <v>16</v>
      </c>
      <c r="M1065" s="18">
        <v>2</v>
      </c>
      <c r="N1065" s="18">
        <v>1</v>
      </c>
      <c r="O1065" s="18">
        <v>0</v>
      </c>
      <c r="P1065">
        <v>1753583973</v>
      </c>
      <c r="Q1065">
        <v>2098</v>
      </c>
      <c r="S1065" t="s">
        <v>174</v>
      </c>
      <c r="T1065">
        <v>0</v>
      </c>
      <c r="U1065" t="s">
        <v>148</v>
      </c>
      <c r="V1065">
        <f>MATCH(D1065,Отчет!$D$1:$D$65536,0)</f>
        <v>58</v>
      </c>
    </row>
    <row r="1066" spans="1:22" x14ac:dyDescent="0.2">
      <c r="A1066" s="18">
        <v>1840003846</v>
      </c>
      <c r="B1066" s="18">
        <v>8</v>
      </c>
      <c r="C1066" s="18" t="s">
        <v>152</v>
      </c>
      <c r="D1066" s="18">
        <v>1171521848</v>
      </c>
      <c r="E1066" s="7" t="s">
        <v>81</v>
      </c>
      <c r="F1066" s="18" t="s">
        <v>254</v>
      </c>
      <c r="G1066" s="7" t="s">
        <v>275</v>
      </c>
      <c r="H1066" s="18">
        <v>2</v>
      </c>
      <c r="I1066" s="18" t="s">
        <v>145</v>
      </c>
      <c r="J1066" s="18" t="s">
        <v>333</v>
      </c>
      <c r="L1066" s="18">
        <v>16</v>
      </c>
      <c r="M1066" s="18">
        <v>2</v>
      </c>
      <c r="N1066" s="18">
        <v>1</v>
      </c>
      <c r="O1066" s="18">
        <v>1</v>
      </c>
      <c r="P1066">
        <v>1753583973</v>
      </c>
      <c r="Q1066">
        <v>2098</v>
      </c>
      <c r="R1066" t="s">
        <v>179</v>
      </c>
      <c r="S1066" t="s">
        <v>174</v>
      </c>
      <c r="T1066">
        <v>0</v>
      </c>
      <c r="U1066" t="s">
        <v>148</v>
      </c>
      <c r="V1066">
        <f>MATCH(D1066,Отчет!$D$1:$D$65536,0)</f>
        <v>66</v>
      </c>
    </row>
    <row r="1067" spans="1:22" x14ac:dyDescent="0.2">
      <c r="A1067" s="18">
        <v>1840005179</v>
      </c>
      <c r="B1067" s="18">
        <v>6</v>
      </c>
      <c r="C1067" s="18" t="s">
        <v>171</v>
      </c>
      <c r="D1067" s="18">
        <v>1171521880</v>
      </c>
      <c r="E1067" s="7" t="s">
        <v>112</v>
      </c>
      <c r="F1067" s="18" t="s">
        <v>255</v>
      </c>
      <c r="G1067" s="7" t="s">
        <v>275</v>
      </c>
      <c r="H1067" s="18">
        <v>2</v>
      </c>
      <c r="I1067" s="18" t="s">
        <v>145</v>
      </c>
      <c r="J1067" s="18" t="s">
        <v>333</v>
      </c>
      <c r="L1067" s="18">
        <v>12</v>
      </c>
      <c r="M1067" s="18">
        <v>2</v>
      </c>
      <c r="N1067" s="18">
        <v>1</v>
      </c>
      <c r="O1067" s="18">
        <v>1</v>
      </c>
      <c r="P1067">
        <v>1753583973</v>
      </c>
      <c r="Q1067">
        <v>2098</v>
      </c>
      <c r="S1067" t="s">
        <v>174</v>
      </c>
      <c r="T1067">
        <v>0</v>
      </c>
      <c r="U1067" t="s">
        <v>148</v>
      </c>
      <c r="V1067">
        <f>MATCH(D1067,Отчет!$D$1:$D$65536,0)</f>
        <v>70</v>
      </c>
    </row>
    <row r="1068" spans="1:22" x14ac:dyDescent="0.2">
      <c r="A1068" s="18">
        <v>1840004698</v>
      </c>
      <c r="B1068" s="18">
        <v>5</v>
      </c>
      <c r="C1068" s="18" t="s">
        <v>142</v>
      </c>
      <c r="D1068" s="18">
        <v>1181080373</v>
      </c>
      <c r="E1068" s="7" t="s">
        <v>125</v>
      </c>
      <c r="F1068" s="18" t="s">
        <v>158</v>
      </c>
      <c r="G1068" s="7" t="s">
        <v>275</v>
      </c>
      <c r="H1068" s="18">
        <v>2</v>
      </c>
      <c r="I1068" s="18" t="s">
        <v>145</v>
      </c>
      <c r="J1068" s="18" t="s">
        <v>333</v>
      </c>
      <c r="L1068" s="18">
        <v>10</v>
      </c>
      <c r="M1068" s="18">
        <v>2</v>
      </c>
      <c r="N1068" s="18">
        <v>1</v>
      </c>
      <c r="O1068" s="18">
        <v>1</v>
      </c>
      <c r="P1068">
        <v>1753583973</v>
      </c>
      <c r="Q1068">
        <v>2098</v>
      </c>
      <c r="S1068" t="s">
        <v>174</v>
      </c>
      <c r="T1068">
        <v>0</v>
      </c>
      <c r="U1068" t="s">
        <v>148</v>
      </c>
      <c r="V1068">
        <f>MATCH(D1068,Отчет!$D$1:$D$65536,0)</f>
        <v>101</v>
      </c>
    </row>
    <row r="1069" spans="1:22" x14ac:dyDescent="0.2">
      <c r="A1069" s="18">
        <v>1840002284</v>
      </c>
      <c r="B1069" s="18">
        <v>6</v>
      </c>
      <c r="C1069" s="18" t="s">
        <v>160</v>
      </c>
      <c r="D1069" s="18">
        <v>1171523851</v>
      </c>
      <c r="E1069" s="7" t="s">
        <v>40</v>
      </c>
      <c r="F1069" s="18" t="s">
        <v>196</v>
      </c>
      <c r="G1069" s="7" t="s">
        <v>275</v>
      </c>
      <c r="H1069" s="18">
        <v>2</v>
      </c>
      <c r="I1069" s="18" t="s">
        <v>145</v>
      </c>
      <c r="J1069" s="18" t="s">
        <v>333</v>
      </c>
      <c r="L1069" s="18">
        <v>12</v>
      </c>
      <c r="M1069" s="18">
        <v>2</v>
      </c>
      <c r="N1069" s="18">
        <v>1</v>
      </c>
      <c r="O1069" s="18">
        <v>1</v>
      </c>
      <c r="P1069">
        <v>1753583973</v>
      </c>
      <c r="Q1069">
        <v>2098</v>
      </c>
      <c r="S1069" t="s">
        <v>174</v>
      </c>
      <c r="T1069">
        <v>0</v>
      </c>
      <c r="U1069" t="s">
        <v>148</v>
      </c>
      <c r="V1069">
        <f>MATCH(D1069,Отчет!$D$1:$D$65536,0)</f>
        <v>86</v>
      </c>
    </row>
    <row r="1070" spans="1:22" x14ac:dyDescent="0.2">
      <c r="A1070" s="18">
        <v>1840005214</v>
      </c>
      <c r="B1070" s="18">
        <v>9</v>
      </c>
      <c r="C1070" s="18" t="s">
        <v>171</v>
      </c>
      <c r="D1070" s="18">
        <v>1171523883</v>
      </c>
      <c r="E1070" s="7" t="s">
        <v>113</v>
      </c>
      <c r="F1070" s="18" t="s">
        <v>197</v>
      </c>
      <c r="G1070" s="7" t="s">
        <v>275</v>
      </c>
      <c r="H1070" s="18">
        <v>2</v>
      </c>
      <c r="I1070" s="18" t="s">
        <v>145</v>
      </c>
      <c r="J1070" s="18" t="s">
        <v>333</v>
      </c>
      <c r="L1070" s="18">
        <v>18</v>
      </c>
      <c r="M1070" s="18">
        <v>2</v>
      </c>
      <c r="N1070" s="18">
        <v>1</v>
      </c>
      <c r="O1070" s="18">
        <v>1</v>
      </c>
      <c r="P1070">
        <v>1753583973</v>
      </c>
      <c r="Q1070">
        <v>2098</v>
      </c>
      <c r="S1070" t="s">
        <v>174</v>
      </c>
      <c r="T1070">
        <v>0</v>
      </c>
      <c r="U1070" t="s">
        <v>148</v>
      </c>
      <c r="V1070">
        <f>MATCH(D1070,Отчет!$D$1:$D$65536,0)</f>
        <v>23</v>
      </c>
    </row>
    <row r="1071" spans="1:22" x14ac:dyDescent="0.2">
      <c r="A1071" s="18">
        <v>1840002385</v>
      </c>
      <c r="B1071" s="18">
        <v>8</v>
      </c>
      <c r="C1071" s="18" t="s">
        <v>160</v>
      </c>
      <c r="D1071" s="18">
        <v>1171548010</v>
      </c>
      <c r="E1071" s="7" t="s">
        <v>45</v>
      </c>
      <c r="F1071" s="18" t="s">
        <v>198</v>
      </c>
      <c r="G1071" s="7" t="s">
        <v>275</v>
      </c>
      <c r="H1071" s="18">
        <v>2</v>
      </c>
      <c r="I1071" s="18" t="s">
        <v>145</v>
      </c>
      <c r="J1071" s="18" t="s">
        <v>333</v>
      </c>
      <c r="L1071" s="18">
        <v>16</v>
      </c>
      <c r="M1071" s="18">
        <v>2</v>
      </c>
      <c r="N1071" s="18">
        <v>1</v>
      </c>
      <c r="O1071" s="18">
        <v>0</v>
      </c>
      <c r="P1071">
        <v>1753583973</v>
      </c>
      <c r="Q1071">
        <v>2098</v>
      </c>
      <c r="S1071" t="s">
        <v>174</v>
      </c>
      <c r="T1071">
        <v>0</v>
      </c>
      <c r="U1071" t="s">
        <v>148</v>
      </c>
      <c r="V1071">
        <f>MATCH(D1071,Отчет!$D$1:$D$65536,0)</f>
        <v>43</v>
      </c>
    </row>
    <row r="1072" spans="1:22" x14ac:dyDescent="0.2">
      <c r="A1072" s="18">
        <v>1840004848</v>
      </c>
      <c r="B1072" s="18">
        <v>6</v>
      </c>
      <c r="C1072" s="18" t="s">
        <v>171</v>
      </c>
      <c r="D1072" s="18">
        <v>1171592240</v>
      </c>
      <c r="E1072" s="7" t="s">
        <v>55</v>
      </c>
      <c r="F1072" s="18" t="s">
        <v>199</v>
      </c>
      <c r="G1072" s="7" t="s">
        <v>275</v>
      </c>
      <c r="H1072" s="18">
        <v>2</v>
      </c>
      <c r="I1072" s="18" t="s">
        <v>145</v>
      </c>
      <c r="J1072" s="18" t="s">
        <v>333</v>
      </c>
      <c r="L1072" s="18">
        <v>12</v>
      </c>
      <c r="M1072" s="18">
        <v>2</v>
      </c>
      <c r="N1072" s="18">
        <v>1</v>
      </c>
      <c r="O1072" s="18">
        <v>0</v>
      </c>
      <c r="P1072">
        <v>1753583973</v>
      </c>
      <c r="Q1072">
        <v>2098</v>
      </c>
      <c r="R1072" t="s">
        <v>179</v>
      </c>
      <c r="S1072" t="s">
        <v>174</v>
      </c>
      <c r="T1072">
        <v>0</v>
      </c>
      <c r="U1072" t="s">
        <v>148</v>
      </c>
      <c r="V1072">
        <f>MATCH(D1072,Отчет!$D$1:$D$65536,0)</f>
        <v>96</v>
      </c>
    </row>
    <row r="1073" spans="1:22" x14ac:dyDescent="0.2">
      <c r="A1073" s="18">
        <v>1840002314</v>
      </c>
      <c r="B1073" s="18">
        <v>7</v>
      </c>
      <c r="C1073" s="18" t="s">
        <v>160</v>
      </c>
      <c r="D1073" s="18">
        <v>1173935831</v>
      </c>
      <c r="E1073" s="7" t="s">
        <v>42</v>
      </c>
      <c r="F1073" s="18" t="s">
        <v>200</v>
      </c>
      <c r="G1073" s="7" t="s">
        <v>275</v>
      </c>
      <c r="H1073" s="18">
        <v>2</v>
      </c>
      <c r="I1073" s="18" t="s">
        <v>145</v>
      </c>
      <c r="J1073" s="18" t="s">
        <v>333</v>
      </c>
      <c r="L1073" s="18">
        <v>14</v>
      </c>
      <c r="M1073" s="18">
        <v>2</v>
      </c>
      <c r="N1073" s="18">
        <v>1</v>
      </c>
      <c r="O1073" s="18">
        <v>0</v>
      </c>
      <c r="P1073">
        <v>1753583973</v>
      </c>
      <c r="Q1073">
        <v>2098</v>
      </c>
      <c r="S1073" t="s">
        <v>174</v>
      </c>
      <c r="T1073">
        <v>0</v>
      </c>
      <c r="U1073" t="s">
        <v>148</v>
      </c>
      <c r="V1073">
        <f>MATCH(D1073,Отчет!$D$1:$D$65536,0)</f>
        <v>73</v>
      </c>
    </row>
    <row r="1074" spans="1:22" x14ac:dyDescent="0.2">
      <c r="A1074" s="18">
        <v>1840005401</v>
      </c>
      <c r="B1074" s="18">
        <v>8</v>
      </c>
      <c r="C1074" s="18" t="s">
        <v>171</v>
      </c>
      <c r="D1074" s="18">
        <v>1171523547</v>
      </c>
      <c r="E1074" s="7" t="s">
        <v>118</v>
      </c>
      <c r="F1074" s="18" t="s">
        <v>190</v>
      </c>
      <c r="G1074" s="7" t="s">
        <v>275</v>
      </c>
      <c r="H1074" s="18">
        <v>2</v>
      </c>
      <c r="I1074" s="18" t="s">
        <v>145</v>
      </c>
      <c r="J1074" s="18" t="s">
        <v>333</v>
      </c>
      <c r="L1074" s="18">
        <v>16</v>
      </c>
      <c r="M1074" s="18">
        <v>2</v>
      </c>
      <c r="N1074" s="18">
        <v>1</v>
      </c>
      <c r="O1074" s="18">
        <v>1</v>
      </c>
      <c r="P1074">
        <v>1753583973</v>
      </c>
      <c r="Q1074">
        <v>2098</v>
      </c>
      <c r="S1074" t="s">
        <v>174</v>
      </c>
      <c r="T1074">
        <v>0</v>
      </c>
      <c r="U1074" t="s">
        <v>148</v>
      </c>
      <c r="V1074">
        <f>MATCH(D1074,Отчет!$D$1:$D$65536,0)</f>
        <v>62</v>
      </c>
    </row>
    <row r="1075" spans="1:22" x14ac:dyDescent="0.2">
      <c r="A1075" s="18">
        <v>1840004402</v>
      </c>
      <c r="B1075" s="18">
        <v>9</v>
      </c>
      <c r="C1075" s="18" t="s">
        <v>142</v>
      </c>
      <c r="D1075" s="18">
        <v>1171523587</v>
      </c>
      <c r="E1075" s="7" t="s">
        <v>92</v>
      </c>
      <c r="F1075" s="18" t="s">
        <v>191</v>
      </c>
      <c r="G1075" s="7" t="s">
        <v>275</v>
      </c>
      <c r="H1075" s="18">
        <v>2</v>
      </c>
      <c r="I1075" s="18" t="s">
        <v>145</v>
      </c>
      <c r="J1075" s="18" t="s">
        <v>333</v>
      </c>
      <c r="L1075" s="18">
        <v>18</v>
      </c>
      <c r="M1075" s="18">
        <v>2</v>
      </c>
      <c r="N1075" s="18">
        <v>1</v>
      </c>
      <c r="O1075" s="18">
        <v>1</v>
      </c>
      <c r="P1075">
        <v>1753583973</v>
      </c>
      <c r="Q1075">
        <v>2098</v>
      </c>
      <c r="R1075" t="s">
        <v>179</v>
      </c>
      <c r="S1075" t="s">
        <v>174</v>
      </c>
      <c r="T1075">
        <v>0</v>
      </c>
      <c r="U1075" t="s">
        <v>148</v>
      </c>
      <c r="V1075">
        <f>MATCH(D1075,Отчет!$D$1:$D$65536,0)</f>
        <v>107</v>
      </c>
    </row>
    <row r="1076" spans="1:22" x14ac:dyDescent="0.2">
      <c r="A1076" s="18">
        <v>1840005323</v>
      </c>
      <c r="B1076" s="18">
        <v>8</v>
      </c>
      <c r="C1076" s="18" t="s">
        <v>171</v>
      </c>
      <c r="D1076" s="18">
        <v>1171523667</v>
      </c>
      <c r="E1076" s="7" t="s">
        <v>116</v>
      </c>
      <c r="F1076" s="18" t="s">
        <v>192</v>
      </c>
      <c r="G1076" s="7" t="s">
        <v>275</v>
      </c>
      <c r="H1076" s="18">
        <v>2</v>
      </c>
      <c r="I1076" s="18" t="s">
        <v>145</v>
      </c>
      <c r="J1076" s="18" t="s">
        <v>333</v>
      </c>
      <c r="L1076" s="18">
        <v>16</v>
      </c>
      <c r="M1076" s="18">
        <v>2</v>
      </c>
      <c r="N1076" s="18">
        <v>1</v>
      </c>
      <c r="O1076" s="18">
        <v>1</v>
      </c>
      <c r="P1076">
        <v>1753583973</v>
      </c>
      <c r="Q1076">
        <v>2098</v>
      </c>
      <c r="S1076" t="s">
        <v>174</v>
      </c>
      <c r="T1076">
        <v>0</v>
      </c>
      <c r="U1076" t="s">
        <v>148</v>
      </c>
      <c r="V1076">
        <f>MATCH(D1076,Отчет!$D$1:$D$65536,0)</f>
        <v>37</v>
      </c>
    </row>
    <row r="1077" spans="1:22" x14ac:dyDescent="0.2">
      <c r="A1077" s="18">
        <v>1840005364</v>
      </c>
      <c r="B1077" s="18">
        <v>8</v>
      </c>
      <c r="C1077" s="18" t="s">
        <v>171</v>
      </c>
      <c r="D1077" s="18">
        <v>1171523699</v>
      </c>
      <c r="E1077" s="7" t="s">
        <v>117</v>
      </c>
      <c r="F1077" s="18" t="s">
        <v>193</v>
      </c>
      <c r="G1077" s="7" t="s">
        <v>275</v>
      </c>
      <c r="H1077" s="18">
        <v>2</v>
      </c>
      <c r="I1077" s="18" t="s">
        <v>145</v>
      </c>
      <c r="J1077" s="18" t="s">
        <v>333</v>
      </c>
      <c r="L1077" s="18">
        <v>16</v>
      </c>
      <c r="M1077" s="18">
        <v>2</v>
      </c>
      <c r="N1077" s="18">
        <v>1</v>
      </c>
      <c r="O1077" s="18">
        <v>1</v>
      </c>
      <c r="P1077">
        <v>1753583973</v>
      </c>
      <c r="Q1077">
        <v>2098</v>
      </c>
      <c r="S1077" t="s">
        <v>174</v>
      </c>
      <c r="T1077">
        <v>0</v>
      </c>
      <c r="U1077" t="s">
        <v>148</v>
      </c>
      <c r="V1077">
        <f>MATCH(D1077,Отчет!$D$1:$D$65536,0)</f>
        <v>69</v>
      </c>
    </row>
    <row r="1078" spans="1:22" x14ac:dyDescent="0.2">
      <c r="A1078" s="18">
        <v>1840002953</v>
      </c>
      <c r="B1078" s="18">
        <v>7</v>
      </c>
      <c r="C1078" s="18" t="s">
        <v>160</v>
      </c>
      <c r="D1078" s="18">
        <v>1171523739</v>
      </c>
      <c r="E1078" s="7" t="s">
        <v>122</v>
      </c>
      <c r="F1078" s="18" t="s">
        <v>194</v>
      </c>
      <c r="G1078" s="7" t="s">
        <v>275</v>
      </c>
      <c r="H1078" s="18">
        <v>2</v>
      </c>
      <c r="I1078" s="18" t="s">
        <v>145</v>
      </c>
      <c r="J1078" s="18" t="s">
        <v>333</v>
      </c>
      <c r="L1078" s="18">
        <v>14</v>
      </c>
      <c r="M1078" s="18">
        <v>2</v>
      </c>
      <c r="N1078" s="18">
        <v>1</v>
      </c>
      <c r="O1078" s="18">
        <v>1</v>
      </c>
      <c r="P1078">
        <v>1753583973</v>
      </c>
      <c r="Q1078">
        <v>2098</v>
      </c>
      <c r="S1078" t="s">
        <v>174</v>
      </c>
      <c r="T1078">
        <v>0</v>
      </c>
      <c r="U1078" t="s">
        <v>148</v>
      </c>
      <c r="V1078">
        <f>MATCH(D1078,Отчет!$D$1:$D$65536,0)</f>
        <v>93</v>
      </c>
    </row>
    <row r="1079" spans="1:22" x14ac:dyDescent="0.2">
      <c r="A1079" s="18">
        <v>1840004539</v>
      </c>
      <c r="B1079" s="18">
        <v>9</v>
      </c>
      <c r="C1079" s="18" t="s">
        <v>142</v>
      </c>
      <c r="D1079" s="18">
        <v>1171523815</v>
      </c>
      <c r="E1079" s="7" t="s">
        <v>99</v>
      </c>
      <c r="F1079" s="18" t="s">
        <v>195</v>
      </c>
      <c r="G1079" s="7" t="s">
        <v>275</v>
      </c>
      <c r="H1079" s="18">
        <v>2</v>
      </c>
      <c r="I1079" s="18" t="s">
        <v>145</v>
      </c>
      <c r="J1079" s="18" t="s">
        <v>333</v>
      </c>
      <c r="L1079" s="18">
        <v>18</v>
      </c>
      <c r="M1079" s="18">
        <v>2</v>
      </c>
      <c r="N1079" s="18">
        <v>1</v>
      </c>
      <c r="O1079" s="18">
        <v>1</v>
      </c>
      <c r="P1079">
        <v>1753583973</v>
      </c>
      <c r="Q1079">
        <v>2098</v>
      </c>
      <c r="S1079" t="s">
        <v>174</v>
      </c>
      <c r="T1079">
        <v>0</v>
      </c>
      <c r="U1079" t="s">
        <v>148</v>
      </c>
      <c r="V1079">
        <f>MATCH(D1079,Отчет!$D$1:$D$65536,0)</f>
        <v>39</v>
      </c>
    </row>
    <row r="1080" spans="1:22" x14ac:dyDescent="0.2">
      <c r="A1080" s="18">
        <v>1840004229</v>
      </c>
      <c r="B1080" s="18">
        <v>8</v>
      </c>
      <c r="C1080" s="18" t="s">
        <v>142</v>
      </c>
      <c r="D1080" s="18">
        <v>1171523368</v>
      </c>
      <c r="E1080" s="7" t="s">
        <v>86</v>
      </c>
      <c r="F1080" s="18" t="s">
        <v>185</v>
      </c>
      <c r="G1080" s="7" t="s">
        <v>275</v>
      </c>
      <c r="H1080" s="18">
        <v>2</v>
      </c>
      <c r="I1080" s="18" t="s">
        <v>145</v>
      </c>
      <c r="J1080" s="18" t="s">
        <v>333</v>
      </c>
      <c r="L1080" s="18">
        <v>16</v>
      </c>
      <c r="M1080" s="18">
        <v>2</v>
      </c>
      <c r="N1080" s="18">
        <v>1</v>
      </c>
      <c r="O1080" s="18">
        <v>1</v>
      </c>
      <c r="P1080">
        <v>1753583973</v>
      </c>
      <c r="Q1080">
        <v>2098</v>
      </c>
      <c r="R1080" t="s">
        <v>179</v>
      </c>
      <c r="S1080" t="s">
        <v>174</v>
      </c>
      <c r="T1080">
        <v>0</v>
      </c>
      <c r="U1080" t="s">
        <v>148</v>
      </c>
      <c r="V1080">
        <f>MATCH(D1080,Отчет!$D$1:$D$65536,0)</f>
        <v>26</v>
      </c>
    </row>
    <row r="1081" spans="1:22" x14ac:dyDescent="0.2">
      <c r="A1081" s="18">
        <v>1840003362</v>
      </c>
      <c r="B1081" s="18">
        <v>10</v>
      </c>
      <c r="C1081" s="18" t="s">
        <v>152</v>
      </c>
      <c r="D1081" s="18">
        <v>1171523415</v>
      </c>
      <c r="E1081" s="7" t="s">
        <v>66</v>
      </c>
      <c r="F1081" s="18" t="s">
        <v>186</v>
      </c>
      <c r="G1081" s="7" t="s">
        <v>275</v>
      </c>
      <c r="H1081" s="18">
        <v>2</v>
      </c>
      <c r="I1081" s="18" t="s">
        <v>145</v>
      </c>
      <c r="J1081" s="18" t="s">
        <v>333</v>
      </c>
      <c r="L1081" s="18">
        <v>20</v>
      </c>
      <c r="M1081" s="18">
        <v>2</v>
      </c>
      <c r="N1081" s="18">
        <v>1</v>
      </c>
      <c r="O1081" s="18">
        <v>1</v>
      </c>
      <c r="P1081">
        <v>1753583973</v>
      </c>
      <c r="Q1081">
        <v>2098</v>
      </c>
      <c r="S1081" t="s">
        <v>174</v>
      </c>
      <c r="T1081">
        <v>0</v>
      </c>
      <c r="U1081" t="s">
        <v>148</v>
      </c>
      <c r="V1081">
        <f>MATCH(D1081,Отчет!$D$1:$D$65536,0)</f>
        <v>14</v>
      </c>
    </row>
    <row r="1082" spans="1:22" x14ac:dyDescent="0.2">
      <c r="A1082" s="18">
        <v>1840004094</v>
      </c>
      <c r="B1082" s="18">
        <v>10</v>
      </c>
      <c r="C1082" s="18" t="s">
        <v>142</v>
      </c>
      <c r="D1082" s="18">
        <v>1171523447</v>
      </c>
      <c r="E1082" s="7" t="s">
        <v>82</v>
      </c>
      <c r="F1082" s="18" t="s">
        <v>187</v>
      </c>
      <c r="G1082" s="7" t="s">
        <v>275</v>
      </c>
      <c r="H1082" s="18">
        <v>2</v>
      </c>
      <c r="I1082" s="18" t="s">
        <v>145</v>
      </c>
      <c r="J1082" s="18" t="s">
        <v>333</v>
      </c>
      <c r="L1082" s="18">
        <v>20</v>
      </c>
      <c r="M1082" s="18">
        <v>2</v>
      </c>
      <c r="N1082" s="18">
        <v>1</v>
      </c>
      <c r="O1082" s="18">
        <v>1</v>
      </c>
      <c r="P1082">
        <v>1753583973</v>
      </c>
      <c r="Q1082">
        <v>2098</v>
      </c>
      <c r="S1082" t="s">
        <v>174</v>
      </c>
      <c r="T1082">
        <v>0</v>
      </c>
      <c r="U1082" t="s">
        <v>148</v>
      </c>
      <c r="V1082">
        <f>MATCH(D1082,Отчет!$D$1:$D$65536,0)</f>
        <v>16</v>
      </c>
    </row>
    <row r="1083" spans="1:22" x14ac:dyDescent="0.2">
      <c r="A1083" s="18">
        <v>1840002475</v>
      </c>
      <c r="B1083" s="18">
        <v>7</v>
      </c>
      <c r="C1083" s="18" t="s">
        <v>160</v>
      </c>
      <c r="D1083" s="18">
        <v>1171523483</v>
      </c>
      <c r="E1083" s="7" t="s">
        <v>49</v>
      </c>
      <c r="F1083" s="18" t="s">
        <v>188</v>
      </c>
      <c r="G1083" s="7" t="s">
        <v>275</v>
      </c>
      <c r="H1083" s="18">
        <v>2</v>
      </c>
      <c r="I1083" s="18" t="s">
        <v>145</v>
      </c>
      <c r="J1083" s="18" t="s">
        <v>333</v>
      </c>
      <c r="L1083" s="18">
        <v>14</v>
      </c>
      <c r="M1083" s="18">
        <v>2</v>
      </c>
      <c r="N1083" s="18">
        <v>1</v>
      </c>
      <c r="O1083" s="18">
        <v>1</v>
      </c>
      <c r="P1083">
        <v>1753583973</v>
      </c>
      <c r="Q1083">
        <v>2098</v>
      </c>
      <c r="S1083" t="s">
        <v>174</v>
      </c>
      <c r="T1083">
        <v>0</v>
      </c>
      <c r="U1083" t="s">
        <v>148</v>
      </c>
      <c r="V1083">
        <f>MATCH(D1083,Отчет!$D$1:$D$65536,0)</f>
        <v>60</v>
      </c>
    </row>
    <row r="1084" spans="1:22" x14ac:dyDescent="0.2">
      <c r="A1084" s="18">
        <v>1840003274</v>
      </c>
      <c r="B1084" s="18">
        <v>8</v>
      </c>
      <c r="C1084" s="18" t="s">
        <v>152</v>
      </c>
      <c r="D1084" s="18">
        <v>1171523511</v>
      </c>
      <c r="E1084" s="7" t="s">
        <v>63</v>
      </c>
      <c r="F1084" s="18" t="s">
        <v>189</v>
      </c>
      <c r="G1084" s="7" t="s">
        <v>275</v>
      </c>
      <c r="H1084" s="18">
        <v>2</v>
      </c>
      <c r="I1084" s="18" t="s">
        <v>145</v>
      </c>
      <c r="J1084" s="18" t="s">
        <v>333</v>
      </c>
      <c r="L1084" s="18">
        <v>16</v>
      </c>
      <c r="M1084" s="18">
        <v>2</v>
      </c>
      <c r="N1084" s="18">
        <v>1</v>
      </c>
      <c r="O1084" s="18">
        <v>1</v>
      </c>
      <c r="P1084">
        <v>1753583973</v>
      </c>
      <c r="Q1084">
        <v>2098</v>
      </c>
      <c r="S1084" t="s">
        <v>174</v>
      </c>
      <c r="T1084">
        <v>0</v>
      </c>
      <c r="U1084" t="s">
        <v>148</v>
      </c>
      <c r="V1084">
        <f>MATCH(D1084,Отчет!$D$1:$D$65536,0)</f>
        <v>92</v>
      </c>
    </row>
    <row r="1085" spans="1:22" x14ac:dyDescent="0.2">
      <c r="A1085" s="18">
        <v>1840002780</v>
      </c>
      <c r="B1085" s="18">
        <v>10</v>
      </c>
      <c r="C1085" s="18" t="s">
        <v>160</v>
      </c>
      <c r="D1085" s="18">
        <v>1171523122</v>
      </c>
      <c r="E1085" s="7" t="s">
        <v>62</v>
      </c>
      <c r="F1085" s="18" t="s">
        <v>168</v>
      </c>
      <c r="G1085" s="7" t="s">
        <v>275</v>
      </c>
      <c r="H1085" s="18">
        <v>2</v>
      </c>
      <c r="I1085" s="18" t="s">
        <v>145</v>
      </c>
      <c r="J1085" s="18" t="s">
        <v>333</v>
      </c>
      <c r="L1085" s="18">
        <v>20</v>
      </c>
      <c r="M1085" s="18">
        <v>2</v>
      </c>
      <c r="N1085" s="18">
        <v>1</v>
      </c>
      <c r="O1085" s="18">
        <v>1</v>
      </c>
      <c r="P1085">
        <v>1753583973</v>
      </c>
      <c r="Q1085">
        <v>2098</v>
      </c>
      <c r="S1085" t="s">
        <v>174</v>
      </c>
      <c r="T1085">
        <v>0</v>
      </c>
      <c r="U1085" t="s">
        <v>148</v>
      </c>
      <c r="V1085">
        <f>MATCH(D1085,Отчет!$D$1:$D$65536,0)</f>
        <v>17</v>
      </c>
    </row>
    <row r="1086" spans="1:22" x14ac:dyDescent="0.2">
      <c r="A1086" s="18">
        <v>1840004014</v>
      </c>
      <c r="B1086" s="18">
        <v>10</v>
      </c>
      <c r="C1086" s="18" t="s">
        <v>152</v>
      </c>
      <c r="D1086" s="18">
        <v>1171523154</v>
      </c>
      <c r="E1086" s="7" t="s">
        <v>132</v>
      </c>
      <c r="F1086" s="18" t="s">
        <v>164</v>
      </c>
      <c r="G1086" s="7" t="s">
        <v>275</v>
      </c>
      <c r="H1086" s="18">
        <v>2</v>
      </c>
      <c r="I1086" s="18" t="s">
        <v>145</v>
      </c>
      <c r="J1086" s="18" t="s">
        <v>333</v>
      </c>
      <c r="L1086" s="18">
        <v>20</v>
      </c>
      <c r="M1086" s="18">
        <v>2</v>
      </c>
      <c r="N1086" s="18">
        <v>1</v>
      </c>
      <c r="O1086" s="18">
        <v>1</v>
      </c>
      <c r="P1086">
        <v>1753583973</v>
      </c>
      <c r="Q1086">
        <v>2098</v>
      </c>
      <c r="S1086" t="s">
        <v>174</v>
      </c>
      <c r="T1086">
        <v>0</v>
      </c>
      <c r="U1086" t="s">
        <v>148</v>
      </c>
      <c r="V1086">
        <f>MATCH(D1086,Отчет!$D$1:$D$65536,0)</f>
        <v>15</v>
      </c>
    </row>
    <row r="1087" spans="1:22" x14ac:dyDescent="0.2">
      <c r="A1087" s="18">
        <v>1840002660</v>
      </c>
      <c r="B1087" s="18">
        <v>9</v>
      </c>
      <c r="C1087" s="18" t="s">
        <v>160</v>
      </c>
      <c r="D1087" s="18">
        <v>1171523186</v>
      </c>
      <c r="E1087" s="7" t="s">
        <v>57</v>
      </c>
      <c r="F1087" s="18" t="s">
        <v>181</v>
      </c>
      <c r="G1087" s="7" t="s">
        <v>275</v>
      </c>
      <c r="H1087" s="18">
        <v>2</v>
      </c>
      <c r="I1087" s="18" t="s">
        <v>145</v>
      </c>
      <c r="J1087" s="18" t="s">
        <v>333</v>
      </c>
      <c r="L1087" s="18">
        <v>18</v>
      </c>
      <c r="M1087" s="18">
        <v>2</v>
      </c>
      <c r="N1087" s="18">
        <v>1</v>
      </c>
      <c r="O1087" s="18">
        <v>1</v>
      </c>
      <c r="P1087">
        <v>1753583973</v>
      </c>
      <c r="Q1087">
        <v>2098</v>
      </c>
      <c r="S1087" t="s">
        <v>174</v>
      </c>
      <c r="T1087">
        <v>0</v>
      </c>
      <c r="U1087" t="s">
        <v>148</v>
      </c>
      <c r="V1087">
        <f>MATCH(D1087,Отчет!$D$1:$D$65536,0)</f>
        <v>22</v>
      </c>
    </row>
    <row r="1088" spans="1:22" x14ac:dyDescent="0.2">
      <c r="A1088" s="18">
        <v>1840004945</v>
      </c>
      <c r="B1088" s="18">
        <v>9</v>
      </c>
      <c r="C1088" s="18" t="s">
        <v>171</v>
      </c>
      <c r="D1088" s="18">
        <v>1171523226</v>
      </c>
      <c r="E1088" s="7" t="s">
        <v>103</v>
      </c>
      <c r="F1088" s="18" t="s">
        <v>182</v>
      </c>
      <c r="G1088" s="7" t="s">
        <v>275</v>
      </c>
      <c r="H1088" s="18">
        <v>2</v>
      </c>
      <c r="I1088" s="18" t="s">
        <v>145</v>
      </c>
      <c r="J1088" s="18" t="s">
        <v>333</v>
      </c>
      <c r="L1088" s="18">
        <v>18</v>
      </c>
      <c r="M1088" s="18">
        <v>2</v>
      </c>
      <c r="N1088" s="18">
        <v>1</v>
      </c>
      <c r="O1088" s="18">
        <v>1</v>
      </c>
      <c r="P1088">
        <v>1753583973</v>
      </c>
      <c r="Q1088">
        <v>2098</v>
      </c>
      <c r="S1088" t="s">
        <v>174</v>
      </c>
      <c r="T1088">
        <v>0</v>
      </c>
      <c r="U1088" t="s">
        <v>148</v>
      </c>
      <c r="V1088">
        <f>MATCH(D1088,Отчет!$D$1:$D$65536,0)</f>
        <v>35</v>
      </c>
    </row>
    <row r="1089" spans="1:22" x14ac:dyDescent="0.2">
      <c r="A1089" s="18">
        <v>2174943750</v>
      </c>
      <c r="C1089" s="18" t="s">
        <v>171</v>
      </c>
      <c r="D1089" s="18">
        <v>2174918330</v>
      </c>
      <c r="E1089" s="7" t="s">
        <v>127</v>
      </c>
      <c r="F1089" s="18" t="s">
        <v>265</v>
      </c>
      <c r="G1089" s="7" t="s">
        <v>275</v>
      </c>
      <c r="H1089" s="18">
        <v>2</v>
      </c>
      <c r="I1089" s="18" t="s">
        <v>145</v>
      </c>
      <c r="J1089" s="18" t="s">
        <v>333</v>
      </c>
      <c r="K1089" s="18">
        <v>1</v>
      </c>
      <c r="L1089" s="18">
        <v>0</v>
      </c>
      <c r="M1089" s="18">
        <v>2</v>
      </c>
      <c r="O1089" s="18">
        <v>0</v>
      </c>
      <c r="P1089">
        <v>1753583973</v>
      </c>
      <c r="Q1089">
        <v>2098</v>
      </c>
      <c r="R1089" t="s">
        <v>179</v>
      </c>
      <c r="S1089" t="s">
        <v>174</v>
      </c>
      <c r="T1089">
        <v>0</v>
      </c>
      <c r="U1089" t="s">
        <v>148</v>
      </c>
      <c r="V1089">
        <f>MATCH(D1089,Отчет!$D$1:$D$65536,0)</f>
        <v>106</v>
      </c>
    </row>
    <row r="1090" spans="1:22" x14ac:dyDescent="0.2">
      <c r="A1090" s="18">
        <v>1955157768</v>
      </c>
      <c r="C1090" s="18" t="s">
        <v>160</v>
      </c>
      <c r="D1090" s="18">
        <v>1955157707</v>
      </c>
      <c r="E1090" s="7" t="s">
        <v>61</v>
      </c>
      <c r="F1090" s="18" t="s">
        <v>211</v>
      </c>
      <c r="G1090" s="7" t="s">
        <v>275</v>
      </c>
      <c r="H1090" s="18">
        <v>2</v>
      </c>
      <c r="I1090" s="18" t="s">
        <v>145</v>
      </c>
      <c r="J1090" s="18" t="s">
        <v>333</v>
      </c>
      <c r="K1090" s="18">
        <v>0</v>
      </c>
      <c r="L1090" s="18">
        <v>0</v>
      </c>
      <c r="M1090" s="18">
        <v>2</v>
      </c>
      <c r="O1090" s="18">
        <v>0</v>
      </c>
      <c r="P1090">
        <v>1753583973</v>
      </c>
      <c r="Q1090">
        <v>2098</v>
      </c>
      <c r="R1090" t="s">
        <v>179</v>
      </c>
      <c r="S1090" t="s">
        <v>174</v>
      </c>
      <c r="T1090">
        <v>0</v>
      </c>
      <c r="U1090" t="s">
        <v>148</v>
      </c>
      <c r="V1090">
        <f>MATCH(D1090,Отчет!$D$1:$D$65536,0)</f>
        <v>118</v>
      </c>
    </row>
    <row r="1091" spans="1:22" x14ac:dyDescent="0.2">
      <c r="A1091" s="18">
        <v>2021895647</v>
      </c>
      <c r="C1091" s="18" t="s">
        <v>142</v>
      </c>
      <c r="D1091" s="18">
        <v>2021875678</v>
      </c>
      <c r="E1091" s="7" t="s">
        <v>60</v>
      </c>
      <c r="F1091" s="18" t="s">
        <v>212</v>
      </c>
      <c r="G1091" s="7" t="s">
        <v>275</v>
      </c>
      <c r="H1091" s="18">
        <v>2</v>
      </c>
      <c r="I1091" s="18" t="s">
        <v>145</v>
      </c>
      <c r="J1091" s="18" t="s">
        <v>333</v>
      </c>
      <c r="K1091" s="18">
        <v>1</v>
      </c>
      <c r="L1091" s="18">
        <v>0</v>
      </c>
      <c r="M1091" s="18">
        <v>2</v>
      </c>
      <c r="O1091" s="18">
        <v>0</v>
      </c>
      <c r="P1091">
        <v>1753583973</v>
      </c>
      <c r="Q1091">
        <v>2098</v>
      </c>
      <c r="R1091" t="s">
        <v>179</v>
      </c>
      <c r="S1091" t="s">
        <v>174</v>
      </c>
      <c r="T1091">
        <v>0</v>
      </c>
      <c r="U1091" t="s">
        <v>148</v>
      </c>
      <c r="V1091">
        <f>MATCH(D1091,Отчет!$D$1:$D$65536,0)</f>
        <v>112</v>
      </c>
    </row>
    <row r="1092" spans="1:22" x14ac:dyDescent="0.2">
      <c r="A1092" s="18">
        <v>2025886134</v>
      </c>
      <c r="C1092" s="18" t="s">
        <v>142</v>
      </c>
      <c r="D1092" s="18">
        <v>2025885619</v>
      </c>
      <c r="E1092" s="7" t="s">
        <v>102</v>
      </c>
      <c r="F1092" s="18" t="s">
        <v>264</v>
      </c>
      <c r="G1092" s="7" t="s">
        <v>275</v>
      </c>
      <c r="H1092" s="18">
        <v>2</v>
      </c>
      <c r="I1092" s="18" t="s">
        <v>145</v>
      </c>
      <c r="J1092" s="18" t="s">
        <v>333</v>
      </c>
      <c r="K1092" s="18">
        <v>1</v>
      </c>
      <c r="L1092" s="18">
        <v>0</v>
      </c>
      <c r="M1092" s="18">
        <v>2</v>
      </c>
      <c r="O1092" s="18">
        <v>0</v>
      </c>
      <c r="P1092">
        <v>1753583973</v>
      </c>
      <c r="Q1092">
        <v>2098</v>
      </c>
      <c r="R1092" t="s">
        <v>179</v>
      </c>
      <c r="S1092" t="s">
        <v>174</v>
      </c>
      <c r="T1092">
        <v>0</v>
      </c>
      <c r="U1092" t="s">
        <v>148</v>
      </c>
      <c r="V1092">
        <f>MATCH(D1092,Отчет!$D$1:$D$65536,0)</f>
        <v>110</v>
      </c>
    </row>
    <row r="1093" spans="1:22" x14ac:dyDescent="0.2">
      <c r="A1093" s="18">
        <v>2025933372</v>
      </c>
      <c r="C1093" s="18" t="s">
        <v>142</v>
      </c>
      <c r="D1093" s="18">
        <v>2025922723</v>
      </c>
      <c r="E1093" s="7" t="s">
        <v>138</v>
      </c>
      <c r="F1093" s="18" t="s">
        <v>267</v>
      </c>
      <c r="G1093" s="7" t="s">
        <v>275</v>
      </c>
      <c r="H1093" s="18">
        <v>2</v>
      </c>
      <c r="I1093" s="18" t="s">
        <v>145</v>
      </c>
      <c r="J1093" s="18" t="s">
        <v>333</v>
      </c>
      <c r="K1093" s="18">
        <v>1</v>
      </c>
      <c r="L1093" s="18">
        <v>0</v>
      </c>
      <c r="M1093" s="18">
        <v>2</v>
      </c>
      <c r="O1093" s="18">
        <v>0</v>
      </c>
      <c r="P1093">
        <v>1753583973</v>
      </c>
      <c r="Q1093">
        <v>2098</v>
      </c>
      <c r="R1093" t="s">
        <v>179</v>
      </c>
      <c r="S1093" t="s">
        <v>174</v>
      </c>
      <c r="T1093">
        <v>0</v>
      </c>
      <c r="U1093" t="s">
        <v>148</v>
      </c>
      <c r="V1093">
        <f>MATCH(D1093,Отчет!$D$1:$D$65536,0)</f>
        <v>102</v>
      </c>
    </row>
    <row r="1094" spans="1:22" x14ac:dyDescent="0.2">
      <c r="A1094" s="18">
        <v>1840003183</v>
      </c>
      <c r="C1094" s="18" t="s">
        <v>152</v>
      </c>
      <c r="D1094" s="18">
        <v>1272410778</v>
      </c>
      <c r="E1094" s="7" t="s">
        <v>41</v>
      </c>
      <c r="F1094" s="18" t="s">
        <v>209</v>
      </c>
      <c r="G1094" s="7" t="s">
        <v>275</v>
      </c>
      <c r="H1094" s="18">
        <v>2</v>
      </c>
      <c r="I1094" s="18" t="s">
        <v>145</v>
      </c>
      <c r="J1094" s="18" t="s">
        <v>333</v>
      </c>
      <c r="K1094" s="18">
        <v>1</v>
      </c>
      <c r="L1094" s="18">
        <v>0</v>
      </c>
      <c r="M1094" s="18">
        <v>2</v>
      </c>
      <c r="O1094" s="18">
        <v>1</v>
      </c>
      <c r="P1094">
        <v>1753583973</v>
      </c>
      <c r="Q1094">
        <v>2098</v>
      </c>
      <c r="R1094" t="s">
        <v>179</v>
      </c>
      <c r="S1094" t="s">
        <v>174</v>
      </c>
      <c r="T1094">
        <v>0</v>
      </c>
      <c r="U1094" t="s">
        <v>148</v>
      </c>
      <c r="V1094">
        <f>MATCH(D1094,Отчет!$D$1:$D$65536,0)</f>
        <v>116</v>
      </c>
    </row>
    <row r="1095" spans="1:22" x14ac:dyDescent="0.2">
      <c r="A1095" s="18">
        <v>1840004068</v>
      </c>
      <c r="B1095" s="18">
        <v>4</v>
      </c>
      <c r="C1095" s="18" t="s">
        <v>142</v>
      </c>
      <c r="D1095" s="18">
        <v>1510071770</v>
      </c>
      <c r="E1095" s="7" t="s">
        <v>44</v>
      </c>
      <c r="F1095" s="18" t="s">
        <v>143</v>
      </c>
      <c r="G1095" s="7" t="s">
        <v>275</v>
      </c>
      <c r="H1095" s="18">
        <v>2</v>
      </c>
      <c r="I1095" s="18" t="s">
        <v>145</v>
      </c>
      <c r="J1095" s="18" t="s">
        <v>333</v>
      </c>
      <c r="L1095" s="18">
        <v>8</v>
      </c>
      <c r="M1095" s="18">
        <v>2</v>
      </c>
      <c r="N1095" s="18">
        <v>1</v>
      </c>
      <c r="O1095" s="18">
        <v>0</v>
      </c>
      <c r="P1095">
        <v>1753583973</v>
      </c>
      <c r="Q1095">
        <v>2098</v>
      </c>
      <c r="S1095" t="s">
        <v>174</v>
      </c>
      <c r="T1095">
        <v>0</v>
      </c>
      <c r="U1095" t="s">
        <v>148</v>
      </c>
      <c r="V1095">
        <f>MATCH(D1095,Отчет!$D$1:$D$65536,0)</f>
        <v>111</v>
      </c>
    </row>
    <row r="1096" spans="1:22" x14ac:dyDescent="0.2">
      <c r="A1096" s="18">
        <v>1840003093</v>
      </c>
      <c r="B1096" s="18">
        <v>9</v>
      </c>
      <c r="C1096" s="18" t="s">
        <v>152</v>
      </c>
      <c r="D1096" s="18">
        <v>1512679438</v>
      </c>
      <c r="E1096" s="7" t="s">
        <v>35</v>
      </c>
      <c r="F1096" s="18" t="s">
        <v>154</v>
      </c>
      <c r="G1096" s="7" t="s">
        <v>275</v>
      </c>
      <c r="H1096" s="18">
        <v>2</v>
      </c>
      <c r="I1096" s="18" t="s">
        <v>145</v>
      </c>
      <c r="J1096" s="18" t="s">
        <v>333</v>
      </c>
      <c r="L1096" s="18">
        <v>18</v>
      </c>
      <c r="M1096" s="18">
        <v>2</v>
      </c>
      <c r="N1096" s="18">
        <v>1</v>
      </c>
      <c r="O1096" s="18">
        <v>0</v>
      </c>
      <c r="P1096">
        <v>1753583973</v>
      </c>
      <c r="Q1096">
        <v>2098</v>
      </c>
      <c r="S1096" t="s">
        <v>174</v>
      </c>
      <c r="T1096">
        <v>0</v>
      </c>
      <c r="U1096" t="s">
        <v>148</v>
      </c>
      <c r="V1096">
        <f>MATCH(D1096,Отчет!$D$1:$D$65536,0)</f>
        <v>18</v>
      </c>
    </row>
    <row r="1097" spans="1:22" x14ac:dyDescent="0.2">
      <c r="A1097" s="18">
        <v>1935594779</v>
      </c>
      <c r="C1097" s="18" t="s">
        <v>142</v>
      </c>
      <c r="D1097" s="18">
        <v>1935592123</v>
      </c>
      <c r="E1097" s="7" t="s">
        <v>37</v>
      </c>
      <c r="F1097" s="18" t="s">
        <v>266</v>
      </c>
      <c r="G1097" s="7" t="s">
        <v>275</v>
      </c>
      <c r="H1097" s="18">
        <v>2</v>
      </c>
      <c r="I1097" s="18" t="s">
        <v>145</v>
      </c>
      <c r="J1097" s="18" t="s">
        <v>333</v>
      </c>
      <c r="K1097" s="18">
        <v>0</v>
      </c>
      <c r="L1097" s="18">
        <v>0</v>
      </c>
      <c r="M1097" s="18">
        <v>2</v>
      </c>
      <c r="O1097" s="18">
        <v>1</v>
      </c>
      <c r="P1097">
        <v>1753583973</v>
      </c>
      <c r="Q1097">
        <v>2098</v>
      </c>
      <c r="R1097" t="s">
        <v>179</v>
      </c>
      <c r="S1097" t="s">
        <v>174</v>
      </c>
      <c r="T1097">
        <v>0</v>
      </c>
      <c r="U1097" t="s">
        <v>148</v>
      </c>
      <c r="V1097">
        <f>MATCH(D1097,Отчет!$D$1:$D$65536,0)</f>
        <v>100</v>
      </c>
    </row>
    <row r="1098" spans="1:22" x14ac:dyDescent="0.2">
      <c r="A1098" s="18">
        <v>1945927794</v>
      </c>
      <c r="C1098" s="18" t="s">
        <v>171</v>
      </c>
      <c r="D1098" s="18">
        <v>1945850526</v>
      </c>
      <c r="E1098" s="7" t="s">
        <v>93</v>
      </c>
      <c r="F1098" s="18" t="s">
        <v>210</v>
      </c>
      <c r="G1098" s="7" t="s">
        <v>275</v>
      </c>
      <c r="H1098" s="18">
        <v>2</v>
      </c>
      <c r="I1098" s="18" t="s">
        <v>145</v>
      </c>
      <c r="J1098" s="18" t="s">
        <v>333</v>
      </c>
      <c r="K1098" s="18">
        <v>1</v>
      </c>
      <c r="L1098" s="18">
        <v>0</v>
      </c>
      <c r="M1098" s="18">
        <v>2</v>
      </c>
      <c r="O1098" s="18">
        <v>1</v>
      </c>
      <c r="P1098">
        <v>1753583973</v>
      </c>
      <c r="Q1098">
        <v>2098</v>
      </c>
      <c r="R1098" t="s">
        <v>179</v>
      </c>
      <c r="S1098" t="s">
        <v>174</v>
      </c>
      <c r="T1098">
        <v>0</v>
      </c>
      <c r="U1098" t="s">
        <v>148</v>
      </c>
      <c r="V1098">
        <f>MATCH(D1098,Отчет!$D$1:$D$65536,0)</f>
        <v>115</v>
      </c>
    </row>
    <row r="1099" spans="1:22" x14ac:dyDescent="0.2">
      <c r="A1099" s="18">
        <v>1840002901</v>
      </c>
      <c r="B1099" s="18">
        <v>7</v>
      </c>
      <c r="C1099" s="18" t="s">
        <v>160</v>
      </c>
      <c r="D1099" s="18">
        <v>1181085912</v>
      </c>
      <c r="E1099" s="7" t="s">
        <v>89</v>
      </c>
      <c r="F1099" s="18" t="s">
        <v>161</v>
      </c>
      <c r="G1099" s="7" t="s">
        <v>275</v>
      </c>
      <c r="H1099" s="18">
        <v>2</v>
      </c>
      <c r="I1099" s="18" t="s">
        <v>145</v>
      </c>
      <c r="J1099" s="18" t="s">
        <v>333</v>
      </c>
      <c r="L1099" s="18">
        <v>14</v>
      </c>
      <c r="M1099" s="18">
        <v>2</v>
      </c>
      <c r="N1099" s="18">
        <v>1</v>
      </c>
      <c r="O1099" s="18">
        <v>1</v>
      </c>
      <c r="P1099">
        <v>1753583973</v>
      </c>
      <c r="Q1099">
        <v>2098</v>
      </c>
      <c r="S1099" t="s">
        <v>174</v>
      </c>
      <c r="T1099">
        <v>0</v>
      </c>
      <c r="U1099" t="s">
        <v>148</v>
      </c>
      <c r="V1099">
        <f>MATCH(D1099,Отчет!$D$1:$D$65536,0)</f>
        <v>30</v>
      </c>
    </row>
    <row r="1100" spans="1:22" x14ac:dyDescent="0.2">
      <c r="A1100" s="18">
        <v>1840005540</v>
      </c>
      <c r="C1100" s="18" t="s">
        <v>171</v>
      </c>
      <c r="D1100" s="18">
        <v>1181085930</v>
      </c>
      <c r="E1100" s="7" t="s">
        <v>130</v>
      </c>
      <c r="F1100" s="18" t="s">
        <v>205</v>
      </c>
      <c r="G1100" s="7" t="s">
        <v>275</v>
      </c>
      <c r="H1100" s="18">
        <v>2</v>
      </c>
      <c r="I1100" s="18" t="s">
        <v>145</v>
      </c>
      <c r="J1100" s="18" t="s">
        <v>333</v>
      </c>
      <c r="K1100" s="18">
        <v>1</v>
      </c>
      <c r="L1100" s="18">
        <v>0</v>
      </c>
      <c r="M1100" s="18">
        <v>2</v>
      </c>
      <c r="O1100" s="18">
        <v>1</v>
      </c>
      <c r="P1100">
        <v>1753583973</v>
      </c>
      <c r="Q1100">
        <v>2098</v>
      </c>
      <c r="R1100" t="s">
        <v>179</v>
      </c>
      <c r="S1100" t="s">
        <v>174</v>
      </c>
      <c r="T1100">
        <v>0</v>
      </c>
      <c r="U1100" t="s">
        <v>148</v>
      </c>
      <c r="V1100">
        <f>MATCH(D1100,Отчет!$D$1:$D$65536,0)</f>
        <v>108</v>
      </c>
    </row>
    <row r="1101" spans="1:22" x14ac:dyDescent="0.2">
      <c r="A1101" s="18">
        <v>1840003721</v>
      </c>
      <c r="B1101" s="18">
        <v>7</v>
      </c>
      <c r="C1101" s="18" t="s">
        <v>152</v>
      </c>
      <c r="D1101" s="18">
        <v>1181085966</v>
      </c>
      <c r="E1101" s="7" t="s">
        <v>77</v>
      </c>
      <c r="F1101" s="18" t="s">
        <v>206</v>
      </c>
      <c r="G1101" s="7" t="s">
        <v>275</v>
      </c>
      <c r="H1101" s="18">
        <v>2</v>
      </c>
      <c r="I1101" s="18" t="s">
        <v>145</v>
      </c>
      <c r="J1101" s="18" t="s">
        <v>333</v>
      </c>
      <c r="L1101" s="18">
        <v>14</v>
      </c>
      <c r="M1101" s="18">
        <v>2</v>
      </c>
      <c r="N1101" s="18">
        <v>1</v>
      </c>
      <c r="O1101" s="18">
        <v>1</v>
      </c>
      <c r="P1101">
        <v>1753583973</v>
      </c>
      <c r="Q1101">
        <v>2098</v>
      </c>
      <c r="S1101" t="s">
        <v>174</v>
      </c>
      <c r="T1101">
        <v>0</v>
      </c>
      <c r="U1101" t="s">
        <v>148</v>
      </c>
      <c r="V1101">
        <f>MATCH(D1101,Отчет!$D$1:$D$65536,0)</f>
        <v>64</v>
      </c>
    </row>
    <row r="1102" spans="1:22" x14ac:dyDescent="0.2">
      <c r="A1102" s="18">
        <v>1840004041</v>
      </c>
      <c r="B1102" s="18">
        <v>5</v>
      </c>
      <c r="C1102" s="18" t="s">
        <v>142</v>
      </c>
      <c r="D1102" s="18">
        <v>1181086002</v>
      </c>
      <c r="E1102" s="7" t="s">
        <v>36</v>
      </c>
      <c r="F1102" s="18" t="s">
        <v>207</v>
      </c>
      <c r="G1102" s="7" t="s">
        <v>275</v>
      </c>
      <c r="H1102" s="18">
        <v>2</v>
      </c>
      <c r="I1102" s="18" t="s">
        <v>145</v>
      </c>
      <c r="J1102" s="18" t="s">
        <v>333</v>
      </c>
      <c r="L1102" s="18">
        <v>10</v>
      </c>
      <c r="M1102" s="18">
        <v>2</v>
      </c>
      <c r="N1102" s="18">
        <v>1</v>
      </c>
      <c r="O1102" s="18">
        <v>1</v>
      </c>
      <c r="P1102">
        <v>1753583973</v>
      </c>
      <c r="Q1102">
        <v>2098</v>
      </c>
      <c r="S1102" t="s">
        <v>174</v>
      </c>
      <c r="T1102">
        <v>0</v>
      </c>
      <c r="U1102" t="s">
        <v>148</v>
      </c>
      <c r="V1102">
        <f>MATCH(D1102,Отчет!$D$1:$D$65536,0)</f>
        <v>83</v>
      </c>
    </row>
    <row r="1103" spans="1:22" x14ac:dyDescent="0.2">
      <c r="A1103" s="18">
        <v>1840003063</v>
      </c>
      <c r="B1103" s="18">
        <v>7</v>
      </c>
      <c r="C1103" s="18" t="s">
        <v>160</v>
      </c>
      <c r="D1103" s="18">
        <v>1197353469</v>
      </c>
      <c r="E1103" s="7" t="s">
        <v>140</v>
      </c>
      <c r="F1103" s="18" t="s">
        <v>208</v>
      </c>
      <c r="G1103" s="7" t="s">
        <v>275</v>
      </c>
      <c r="H1103" s="18">
        <v>2</v>
      </c>
      <c r="I1103" s="18" t="s">
        <v>145</v>
      </c>
      <c r="J1103" s="18" t="s">
        <v>333</v>
      </c>
      <c r="L1103" s="18">
        <v>14</v>
      </c>
      <c r="M1103" s="18">
        <v>2</v>
      </c>
      <c r="N1103" s="18">
        <v>1</v>
      </c>
      <c r="O1103" s="18">
        <v>1</v>
      </c>
      <c r="P1103">
        <v>1753583973</v>
      </c>
      <c r="Q1103">
        <v>2098</v>
      </c>
      <c r="S1103" t="s">
        <v>174</v>
      </c>
      <c r="T1103">
        <v>0</v>
      </c>
      <c r="U1103" t="s">
        <v>148</v>
      </c>
      <c r="V1103">
        <f>MATCH(D1103,Отчет!$D$1:$D$65536,0)</f>
        <v>97</v>
      </c>
    </row>
    <row r="1104" spans="1:22" x14ac:dyDescent="0.2">
      <c r="A1104" s="18">
        <v>1840005670</v>
      </c>
      <c r="B1104" s="18">
        <v>6</v>
      </c>
      <c r="C1104" s="18" t="s">
        <v>171</v>
      </c>
      <c r="D1104" s="18">
        <v>1173935877</v>
      </c>
      <c r="E1104" s="7" t="s">
        <v>139</v>
      </c>
      <c r="F1104" s="18" t="s">
        <v>201</v>
      </c>
      <c r="G1104" s="7" t="s">
        <v>275</v>
      </c>
      <c r="H1104" s="18">
        <v>2</v>
      </c>
      <c r="I1104" s="18" t="s">
        <v>145</v>
      </c>
      <c r="J1104" s="18" t="s">
        <v>333</v>
      </c>
      <c r="L1104" s="18">
        <v>12</v>
      </c>
      <c r="M1104" s="18">
        <v>2</v>
      </c>
      <c r="N1104" s="18">
        <v>1</v>
      </c>
      <c r="O1104" s="18">
        <v>0</v>
      </c>
      <c r="P1104">
        <v>1753583973</v>
      </c>
      <c r="Q1104">
        <v>2098</v>
      </c>
      <c r="S1104" t="s">
        <v>174</v>
      </c>
      <c r="T1104">
        <v>0</v>
      </c>
      <c r="U1104" t="s">
        <v>148</v>
      </c>
      <c r="V1104">
        <f>MATCH(D1104,Отчет!$D$1:$D$65536,0)</f>
        <v>82</v>
      </c>
    </row>
    <row r="1105" spans="1:22" x14ac:dyDescent="0.2">
      <c r="A1105" s="18">
        <v>1840003215</v>
      </c>
      <c r="B1105" s="18">
        <v>9</v>
      </c>
      <c r="C1105" s="18" t="s">
        <v>152</v>
      </c>
      <c r="D1105" s="18">
        <v>1181080224</v>
      </c>
      <c r="E1105" s="7" t="s">
        <v>53</v>
      </c>
      <c r="F1105" s="18" t="s">
        <v>202</v>
      </c>
      <c r="G1105" s="7" t="s">
        <v>275</v>
      </c>
      <c r="H1105" s="18">
        <v>2</v>
      </c>
      <c r="I1105" s="18" t="s">
        <v>145</v>
      </c>
      <c r="J1105" s="18" t="s">
        <v>333</v>
      </c>
      <c r="L1105" s="18">
        <v>18</v>
      </c>
      <c r="M1105" s="18">
        <v>2</v>
      </c>
      <c r="N1105" s="18">
        <v>1</v>
      </c>
      <c r="O1105" s="18">
        <v>1</v>
      </c>
      <c r="P1105">
        <v>1753583973</v>
      </c>
      <c r="Q1105">
        <v>2098</v>
      </c>
      <c r="S1105" t="s">
        <v>174</v>
      </c>
      <c r="T1105">
        <v>0</v>
      </c>
      <c r="U1105" t="s">
        <v>148</v>
      </c>
      <c r="V1105">
        <f>MATCH(D1105,Отчет!$D$1:$D$65536,0)</f>
        <v>48</v>
      </c>
    </row>
    <row r="1106" spans="1:22" x14ac:dyDescent="0.2">
      <c r="A1106" s="18">
        <v>1840005503</v>
      </c>
      <c r="B1106" s="18">
        <v>7</v>
      </c>
      <c r="C1106" s="18" t="s">
        <v>171</v>
      </c>
      <c r="D1106" s="18">
        <v>1181080248</v>
      </c>
      <c r="E1106" s="7" t="s">
        <v>126</v>
      </c>
      <c r="F1106" s="18" t="s">
        <v>203</v>
      </c>
      <c r="G1106" s="7" t="s">
        <v>275</v>
      </c>
      <c r="H1106" s="18">
        <v>2</v>
      </c>
      <c r="I1106" s="18" t="s">
        <v>145</v>
      </c>
      <c r="J1106" s="18" t="s">
        <v>333</v>
      </c>
      <c r="L1106" s="18">
        <v>14</v>
      </c>
      <c r="M1106" s="18">
        <v>2</v>
      </c>
      <c r="N1106" s="18">
        <v>1</v>
      </c>
      <c r="O1106" s="18">
        <v>1</v>
      </c>
      <c r="P1106">
        <v>1753583973</v>
      </c>
      <c r="Q1106">
        <v>2098</v>
      </c>
      <c r="S1106" t="s">
        <v>174</v>
      </c>
      <c r="T1106">
        <v>0</v>
      </c>
      <c r="U1106" t="s">
        <v>148</v>
      </c>
      <c r="V1106">
        <f>MATCH(D1106,Отчет!$D$1:$D$65536,0)</f>
        <v>56</v>
      </c>
    </row>
    <row r="1107" spans="1:22" x14ac:dyDescent="0.2">
      <c r="A1107" s="18">
        <v>1840002531</v>
      </c>
      <c r="B1107" s="18">
        <v>5</v>
      </c>
      <c r="C1107" s="18" t="s">
        <v>160</v>
      </c>
      <c r="D1107" s="18">
        <v>1181080296</v>
      </c>
      <c r="E1107" s="7" t="s">
        <v>51</v>
      </c>
      <c r="F1107" s="18" t="s">
        <v>204</v>
      </c>
      <c r="G1107" s="7" t="s">
        <v>275</v>
      </c>
      <c r="H1107" s="18">
        <v>2</v>
      </c>
      <c r="I1107" s="18" t="s">
        <v>145</v>
      </c>
      <c r="J1107" s="18" t="s">
        <v>333</v>
      </c>
      <c r="L1107" s="18">
        <v>10</v>
      </c>
      <c r="M1107" s="18">
        <v>2</v>
      </c>
      <c r="N1107" s="18">
        <v>1</v>
      </c>
      <c r="O1107" s="18">
        <v>1</v>
      </c>
      <c r="P1107">
        <v>1753583973</v>
      </c>
      <c r="Q1107">
        <v>2098</v>
      </c>
      <c r="S1107" t="s">
        <v>174</v>
      </c>
      <c r="T1107">
        <v>0</v>
      </c>
      <c r="U1107" t="s">
        <v>148</v>
      </c>
      <c r="V1107">
        <f>MATCH(D1107,Отчет!$D$1:$D$65536,0)</f>
        <v>57</v>
      </c>
    </row>
    <row r="1108" spans="1:22" x14ac:dyDescent="0.2">
      <c r="A1108" s="18">
        <v>1989682150</v>
      </c>
      <c r="B1108" s="18">
        <v>8</v>
      </c>
      <c r="C1108" s="18" t="s">
        <v>171</v>
      </c>
      <c r="D1108" s="18">
        <v>1171522717</v>
      </c>
      <c r="E1108" s="7" t="s">
        <v>96</v>
      </c>
      <c r="F1108" s="18" t="s">
        <v>175</v>
      </c>
      <c r="G1108" s="7" t="s">
        <v>278</v>
      </c>
      <c r="H1108" s="18">
        <v>0</v>
      </c>
      <c r="I1108" s="18" t="s">
        <v>145</v>
      </c>
      <c r="J1108" s="18" t="s">
        <v>333</v>
      </c>
      <c r="L1108" s="18">
        <v>0</v>
      </c>
      <c r="M1108" s="18">
        <v>0</v>
      </c>
      <c r="N1108" s="18">
        <v>1</v>
      </c>
      <c r="O1108" s="18">
        <v>1</v>
      </c>
      <c r="P1108">
        <v>1922730750</v>
      </c>
      <c r="Q1108">
        <v>2098</v>
      </c>
      <c r="S1108" t="s">
        <v>299</v>
      </c>
      <c r="T1108">
        <v>0</v>
      </c>
      <c r="U1108" t="s">
        <v>148</v>
      </c>
      <c r="V1108">
        <f>MATCH(D1108,Отчет!$D$1:$D$65536,0)</f>
        <v>28</v>
      </c>
    </row>
    <row r="1109" spans="1:22" x14ac:dyDescent="0.2">
      <c r="A1109" s="18">
        <v>1989682128</v>
      </c>
      <c r="C1109" s="18" t="s">
        <v>142</v>
      </c>
      <c r="D1109" s="18">
        <v>1171518978</v>
      </c>
      <c r="E1109" s="7" t="s">
        <v>109</v>
      </c>
      <c r="F1109" s="18" t="s">
        <v>217</v>
      </c>
      <c r="G1109" s="7" t="s">
        <v>278</v>
      </c>
      <c r="H1109" s="18">
        <v>0</v>
      </c>
      <c r="I1109" s="18" t="s">
        <v>145</v>
      </c>
      <c r="J1109" s="18" t="s">
        <v>333</v>
      </c>
      <c r="K1109" s="18">
        <v>0</v>
      </c>
      <c r="L1109" s="18">
        <v>0</v>
      </c>
      <c r="M1109" s="18">
        <v>0</v>
      </c>
      <c r="O1109" s="18">
        <v>1</v>
      </c>
      <c r="P1109">
        <v>1922730750</v>
      </c>
      <c r="Q1109">
        <v>2098</v>
      </c>
      <c r="S1109" t="s">
        <v>299</v>
      </c>
      <c r="T1109">
        <v>0</v>
      </c>
      <c r="U1109" t="s">
        <v>148</v>
      </c>
      <c r="V1109">
        <f>MATCH(D1109,Отчет!$D$1:$D$65536,0)</f>
        <v>46</v>
      </c>
    </row>
    <row r="1110" spans="1:22" x14ac:dyDescent="0.2">
      <c r="A1110" s="18">
        <v>1989682101</v>
      </c>
      <c r="B1110" s="18">
        <v>7</v>
      </c>
      <c r="C1110" s="18" t="s">
        <v>142</v>
      </c>
      <c r="D1110" s="18">
        <v>1171521511</v>
      </c>
      <c r="E1110" s="7" t="s">
        <v>98</v>
      </c>
      <c r="F1110" s="18" t="s">
        <v>249</v>
      </c>
      <c r="G1110" s="7" t="s">
        <v>278</v>
      </c>
      <c r="H1110" s="18">
        <v>0</v>
      </c>
      <c r="I1110" s="18" t="s">
        <v>145</v>
      </c>
      <c r="J1110" s="18" t="s">
        <v>333</v>
      </c>
      <c r="L1110" s="18">
        <v>0</v>
      </c>
      <c r="M1110" s="18">
        <v>0</v>
      </c>
      <c r="N1110" s="18">
        <v>1</v>
      </c>
      <c r="O1110" s="18">
        <v>0</v>
      </c>
      <c r="P1110">
        <v>1922730750</v>
      </c>
      <c r="Q1110">
        <v>2098</v>
      </c>
      <c r="S1110" t="s">
        <v>299</v>
      </c>
      <c r="T1110">
        <v>0</v>
      </c>
      <c r="U1110" t="s">
        <v>148</v>
      </c>
      <c r="V1110">
        <f>MATCH(D1110,Отчет!$D$1:$D$65536,0)</f>
        <v>20</v>
      </c>
    </row>
    <row r="1111" spans="1:22" x14ac:dyDescent="0.2">
      <c r="A1111" s="18">
        <v>2025946109</v>
      </c>
      <c r="C1111" s="18" t="s">
        <v>142</v>
      </c>
      <c r="D1111" s="18">
        <v>2025922723</v>
      </c>
      <c r="E1111" s="7" t="s">
        <v>138</v>
      </c>
      <c r="F1111" s="18" t="s">
        <v>267</v>
      </c>
      <c r="G1111" s="7" t="s">
        <v>278</v>
      </c>
      <c r="H1111" s="18">
        <v>0</v>
      </c>
      <c r="I1111" s="18" t="s">
        <v>145</v>
      </c>
      <c r="J1111" s="18" t="s">
        <v>333</v>
      </c>
      <c r="K1111" s="18">
        <v>1</v>
      </c>
      <c r="L1111" s="18">
        <v>0</v>
      </c>
      <c r="M1111" s="18">
        <v>0</v>
      </c>
      <c r="O1111" s="18">
        <v>0</v>
      </c>
      <c r="P1111">
        <v>1922730750</v>
      </c>
      <c r="Q1111">
        <v>2098</v>
      </c>
      <c r="S1111" t="s">
        <v>299</v>
      </c>
      <c r="T1111">
        <v>0</v>
      </c>
      <c r="U1111" t="s">
        <v>148</v>
      </c>
      <c r="V1111">
        <f>MATCH(D1111,Отчет!$D$1:$D$65536,0)</f>
        <v>102</v>
      </c>
    </row>
    <row r="1112" spans="1:22" x14ac:dyDescent="0.2">
      <c r="A1112" s="18">
        <v>1989682071</v>
      </c>
      <c r="B1112" s="18">
        <v>4</v>
      </c>
      <c r="C1112" s="18" t="s">
        <v>142</v>
      </c>
      <c r="D1112" s="18">
        <v>1181086002</v>
      </c>
      <c r="E1112" s="7" t="s">
        <v>36</v>
      </c>
      <c r="F1112" s="18" t="s">
        <v>207</v>
      </c>
      <c r="G1112" s="7" t="s">
        <v>278</v>
      </c>
      <c r="H1112" s="18">
        <v>0</v>
      </c>
      <c r="I1112" s="18" t="s">
        <v>145</v>
      </c>
      <c r="J1112" s="18" t="s">
        <v>333</v>
      </c>
      <c r="L1112" s="18">
        <v>0</v>
      </c>
      <c r="M1112" s="18">
        <v>0</v>
      </c>
      <c r="N1112" s="18">
        <v>1</v>
      </c>
      <c r="O1112" s="18">
        <v>1</v>
      </c>
      <c r="P1112">
        <v>1922730750</v>
      </c>
      <c r="Q1112">
        <v>2098</v>
      </c>
      <c r="S1112" t="s">
        <v>299</v>
      </c>
      <c r="T1112">
        <v>0</v>
      </c>
      <c r="U1112" t="s">
        <v>148</v>
      </c>
      <c r="V1112">
        <f>MATCH(D1112,Отчет!$D$1:$D$65536,0)</f>
        <v>83</v>
      </c>
    </row>
    <row r="1113" spans="1:22" x14ac:dyDescent="0.2">
      <c r="A1113" s="18">
        <v>1840451206</v>
      </c>
      <c r="B1113" s="18">
        <v>7</v>
      </c>
      <c r="C1113" s="18" t="s">
        <v>142</v>
      </c>
      <c r="D1113" s="18">
        <v>1171521511</v>
      </c>
      <c r="E1113" s="7" t="s">
        <v>98</v>
      </c>
      <c r="F1113" s="18" t="s">
        <v>249</v>
      </c>
      <c r="G1113" s="7" t="s">
        <v>278</v>
      </c>
      <c r="H1113" s="18">
        <v>3</v>
      </c>
      <c r="I1113" s="18" t="s">
        <v>145</v>
      </c>
      <c r="J1113" s="18" t="s">
        <v>333</v>
      </c>
      <c r="L1113" s="18">
        <v>21</v>
      </c>
      <c r="M1113" s="18">
        <v>3</v>
      </c>
      <c r="N1113" s="18">
        <v>1</v>
      </c>
      <c r="O1113" s="18">
        <v>0</v>
      </c>
      <c r="P1113">
        <v>1753583973</v>
      </c>
      <c r="Q1113">
        <v>2098</v>
      </c>
      <c r="S1113" t="s">
        <v>147</v>
      </c>
      <c r="T1113">
        <v>0</v>
      </c>
      <c r="U1113" t="s">
        <v>148</v>
      </c>
      <c r="V1113">
        <f>MATCH(D1113,Отчет!$D$1:$D$65536,0)</f>
        <v>20</v>
      </c>
    </row>
    <row r="1114" spans="1:22" x14ac:dyDescent="0.2">
      <c r="A1114" s="18">
        <v>2025952043</v>
      </c>
      <c r="C1114" s="18" t="s">
        <v>142</v>
      </c>
      <c r="D1114" s="18">
        <v>2025922723</v>
      </c>
      <c r="E1114" s="7" t="s">
        <v>138</v>
      </c>
      <c r="F1114" s="18" t="s">
        <v>267</v>
      </c>
      <c r="G1114" s="7" t="s">
        <v>278</v>
      </c>
      <c r="H1114" s="18">
        <v>3</v>
      </c>
      <c r="I1114" s="18" t="s">
        <v>145</v>
      </c>
      <c r="J1114" s="18" t="s">
        <v>333</v>
      </c>
      <c r="K1114" s="18">
        <v>0</v>
      </c>
      <c r="L1114" s="18">
        <v>0</v>
      </c>
      <c r="M1114" s="18">
        <v>0</v>
      </c>
      <c r="O1114" s="18">
        <v>0</v>
      </c>
      <c r="P1114">
        <v>1748265008</v>
      </c>
      <c r="Q1114">
        <v>2098</v>
      </c>
      <c r="S1114" t="s">
        <v>147</v>
      </c>
      <c r="T1114">
        <v>0</v>
      </c>
      <c r="U1114" t="s">
        <v>148</v>
      </c>
      <c r="V1114">
        <f>MATCH(D1114,Отчет!$D$1:$D$65536,0)</f>
        <v>102</v>
      </c>
    </row>
    <row r="1115" spans="1:22" x14ac:dyDescent="0.2">
      <c r="A1115" s="18">
        <v>1840451222</v>
      </c>
      <c r="C1115" s="18" t="s">
        <v>142</v>
      </c>
      <c r="D1115" s="18">
        <v>1171518978</v>
      </c>
      <c r="E1115" s="7" t="s">
        <v>109</v>
      </c>
      <c r="F1115" s="18" t="s">
        <v>217</v>
      </c>
      <c r="G1115" s="7" t="s">
        <v>278</v>
      </c>
      <c r="H1115" s="18">
        <v>3</v>
      </c>
      <c r="I1115" s="18" t="s">
        <v>145</v>
      </c>
      <c r="J1115" s="18" t="s">
        <v>333</v>
      </c>
      <c r="K1115" s="18">
        <v>0</v>
      </c>
      <c r="L1115" s="18">
        <v>0</v>
      </c>
      <c r="M1115" s="18">
        <v>3</v>
      </c>
      <c r="O1115" s="18">
        <v>1</v>
      </c>
      <c r="P1115">
        <v>1753583973</v>
      </c>
      <c r="Q1115">
        <v>2098</v>
      </c>
      <c r="S1115" t="s">
        <v>147</v>
      </c>
      <c r="T1115">
        <v>0</v>
      </c>
      <c r="U1115" t="s">
        <v>148</v>
      </c>
      <c r="V1115">
        <f>MATCH(D1115,Отчет!$D$1:$D$65536,0)</f>
        <v>46</v>
      </c>
    </row>
    <row r="1116" spans="1:22" x14ac:dyDescent="0.2">
      <c r="A1116" s="18">
        <v>2025944954</v>
      </c>
      <c r="C1116" s="18" t="s">
        <v>142</v>
      </c>
      <c r="D1116" s="18">
        <v>2025922723</v>
      </c>
      <c r="E1116" s="7" t="s">
        <v>138</v>
      </c>
      <c r="F1116" s="18" t="s">
        <v>267</v>
      </c>
      <c r="G1116" s="7" t="s">
        <v>278</v>
      </c>
      <c r="H1116" s="18">
        <v>3</v>
      </c>
      <c r="I1116" s="18" t="s">
        <v>145</v>
      </c>
      <c r="J1116" s="18" t="s">
        <v>333</v>
      </c>
      <c r="K1116" s="18">
        <v>1</v>
      </c>
      <c r="L1116" s="18">
        <v>0</v>
      </c>
      <c r="M1116" s="18">
        <v>0</v>
      </c>
      <c r="O1116" s="18">
        <v>0</v>
      </c>
      <c r="P1116">
        <v>1753583973</v>
      </c>
      <c r="Q1116">
        <v>2098</v>
      </c>
      <c r="R1116" t="s">
        <v>179</v>
      </c>
      <c r="S1116" t="s">
        <v>147</v>
      </c>
      <c r="T1116">
        <v>0</v>
      </c>
      <c r="U1116" t="s">
        <v>148</v>
      </c>
      <c r="V1116">
        <f>MATCH(D1116,Отчет!$D$1:$D$65536,0)</f>
        <v>102</v>
      </c>
    </row>
    <row r="1117" spans="1:22" x14ac:dyDescent="0.2">
      <c r="A1117" s="18">
        <v>1840451240</v>
      </c>
      <c r="B1117" s="18">
        <v>8</v>
      </c>
      <c r="C1117" s="18" t="s">
        <v>171</v>
      </c>
      <c r="D1117" s="18">
        <v>1171522717</v>
      </c>
      <c r="E1117" s="7" t="s">
        <v>96</v>
      </c>
      <c r="F1117" s="18" t="s">
        <v>175</v>
      </c>
      <c r="G1117" s="7" t="s">
        <v>278</v>
      </c>
      <c r="H1117" s="18">
        <v>3</v>
      </c>
      <c r="I1117" s="18" t="s">
        <v>145</v>
      </c>
      <c r="J1117" s="18" t="s">
        <v>333</v>
      </c>
      <c r="L1117" s="18">
        <v>24</v>
      </c>
      <c r="M1117" s="18">
        <v>3</v>
      </c>
      <c r="N1117" s="18">
        <v>1</v>
      </c>
      <c r="O1117" s="18">
        <v>1</v>
      </c>
      <c r="P1117">
        <v>1753583973</v>
      </c>
      <c r="Q1117">
        <v>2098</v>
      </c>
      <c r="S1117" t="s">
        <v>147</v>
      </c>
      <c r="T1117">
        <v>0</v>
      </c>
      <c r="U1117" t="s">
        <v>148</v>
      </c>
      <c r="V1117">
        <f>MATCH(D1117,Отчет!$D$1:$D$65536,0)</f>
        <v>28</v>
      </c>
    </row>
    <row r="1118" spans="1:22" x14ac:dyDescent="0.2">
      <c r="A1118" s="18">
        <v>1840451188</v>
      </c>
      <c r="B1118" s="18">
        <v>4</v>
      </c>
      <c r="C1118" s="18" t="s">
        <v>142</v>
      </c>
      <c r="D1118" s="18">
        <v>1181086002</v>
      </c>
      <c r="E1118" s="7" t="s">
        <v>36</v>
      </c>
      <c r="F1118" s="18" t="s">
        <v>207</v>
      </c>
      <c r="G1118" s="7" t="s">
        <v>278</v>
      </c>
      <c r="H1118" s="18">
        <v>3</v>
      </c>
      <c r="I1118" s="18" t="s">
        <v>145</v>
      </c>
      <c r="J1118" s="18" t="s">
        <v>333</v>
      </c>
      <c r="L1118" s="18">
        <v>12</v>
      </c>
      <c r="M1118" s="18">
        <v>3</v>
      </c>
      <c r="N1118" s="18">
        <v>1</v>
      </c>
      <c r="O1118" s="18">
        <v>1</v>
      </c>
      <c r="P1118">
        <v>1753583973</v>
      </c>
      <c r="Q1118">
        <v>2098</v>
      </c>
      <c r="S1118" t="s">
        <v>147</v>
      </c>
      <c r="T1118">
        <v>0</v>
      </c>
      <c r="U1118" t="s">
        <v>148</v>
      </c>
      <c r="V1118">
        <f>MATCH(D1118,Отчет!$D$1:$D$65536,0)</f>
        <v>83</v>
      </c>
    </row>
    <row r="1119" spans="1:22" x14ac:dyDescent="0.2">
      <c r="A1119" s="18">
        <v>1985363408</v>
      </c>
      <c r="B1119" s="18">
        <v>7</v>
      </c>
      <c r="C1119" s="18" t="s">
        <v>152</v>
      </c>
      <c r="D1119" s="18">
        <v>1171519002</v>
      </c>
      <c r="E1119" s="7" t="s">
        <v>71</v>
      </c>
      <c r="F1119" s="18" t="s">
        <v>218</v>
      </c>
      <c r="G1119" s="7" t="s">
        <v>279</v>
      </c>
      <c r="H1119" s="18">
        <v>0</v>
      </c>
      <c r="I1119" s="18" t="s">
        <v>145</v>
      </c>
      <c r="J1119" s="18" t="s">
        <v>333</v>
      </c>
      <c r="L1119" s="18">
        <v>0</v>
      </c>
      <c r="M1119" s="18">
        <v>0</v>
      </c>
      <c r="N1119" s="18">
        <v>1</v>
      </c>
      <c r="O1119" s="18">
        <v>1</v>
      </c>
      <c r="P1119">
        <v>1922730750</v>
      </c>
      <c r="Q1119">
        <v>2098</v>
      </c>
      <c r="S1119" t="s">
        <v>299</v>
      </c>
      <c r="T1119">
        <v>0</v>
      </c>
      <c r="U1119" t="s">
        <v>148</v>
      </c>
      <c r="V1119">
        <f>MATCH(D1119,Отчет!$D$1:$D$65536,0)</f>
        <v>68</v>
      </c>
    </row>
    <row r="1120" spans="1:22" x14ac:dyDescent="0.2">
      <c r="A1120" s="18">
        <v>1985362904</v>
      </c>
      <c r="C1120" s="18" t="s">
        <v>160</v>
      </c>
      <c r="D1120" s="18">
        <v>1171521470</v>
      </c>
      <c r="E1120" s="7" t="s">
        <v>76</v>
      </c>
      <c r="F1120" s="18" t="s">
        <v>248</v>
      </c>
      <c r="G1120" s="7" t="s">
        <v>279</v>
      </c>
      <c r="H1120" s="18">
        <v>0</v>
      </c>
      <c r="I1120" s="18" t="s">
        <v>145</v>
      </c>
      <c r="J1120" s="18" t="s">
        <v>333</v>
      </c>
      <c r="K1120" s="18">
        <v>1</v>
      </c>
      <c r="L1120" s="18">
        <v>0</v>
      </c>
      <c r="M1120" s="18">
        <v>0</v>
      </c>
      <c r="O1120" s="18">
        <v>0</v>
      </c>
      <c r="P1120">
        <v>1922730750</v>
      </c>
      <c r="Q1120">
        <v>2098</v>
      </c>
      <c r="S1120" t="s">
        <v>299</v>
      </c>
      <c r="T1120">
        <v>0</v>
      </c>
      <c r="U1120" t="s">
        <v>148</v>
      </c>
      <c r="V1120">
        <f>MATCH(D1120,Отчет!$D$1:$D$65536,0)</f>
        <v>114</v>
      </c>
    </row>
    <row r="1121" spans="1:22" x14ac:dyDescent="0.2">
      <c r="A1121" s="18">
        <v>1985363911</v>
      </c>
      <c r="B1121" s="18">
        <v>9</v>
      </c>
      <c r="C1121" s="18" t="s">
        <v>142</v>
      </c>
      <c r="D1121" s="18">
        <v>1171521544</v>
      </c>
      <c r="E1121" s="7" t="s">
        <v>83</v>
      </c>
      <c r="F1121" s="18" t="s">
        <v>250</v>
      </c>
      <c r="G1121" s="7" t="s">
        <v>279</v>
      </c>
      <c r="H1121" s="18">
        <v>0</v>
      </c>
      <c r="I1121" s="18" t="s">
        <v>145</v>
      </c>
      <c r="J1121" s="18" t="s">
        <v>333</v>
      </c>
      <c r="L1121" s="18">
        <v>0</v>
      </c>
      <c r="M1121" s="18">
        <v>0</v>
      </c>
      <c r="N1121" s="18">
        <v>1</v>
      </c>
      <c r="O1121" s="18">
        <v>0</v>
      </c>
      <c r="P1121">
        <v>1922730750</v>
      </c>
      <c r="Q1121">
        <v>2098</v>
      </c>
      <c r="S1121" t="s">
        <v>299</v>
      </c>
      <c r="T1121">
        <v>0</v>
      </c>
      <c r="U1121" t="s">
        <v>148</v>
      </c>
      <c r="V1121">
        <f>MATCH(D1121,Отчет!$D$1:$D$65536,0)</f>
        <v>24</v>
      </c>
    </row>
    <row r="1122" spans="1:22" x14ac:dyDescent="0.2">
      <c r="A1122" s="18">
        <v>1985363900</v>
      </c>
      <c r="B1122" s="18">
        <v>4</v>
      </c>
      <c r="C1122" s="18" t="s">
        <v>142</v>
      </c>
      <c r="D1122" s="18">
        <v>1510071770</v>
      </c>
      <c r="E1122" s="7" t="s">
        <v>44</v>
      </c>
      <c r="F1122" s="18" t="s">
        <v>143</v>
      </c>
      <c r="G1122" s="7" t="s">
        <v>279</v>
      </c>
      <c r="H1122" s="18">
        <v>0</v>
      </c>
      <c r="I1122" s="18" t="s">
        <v>145</v>
      </c>
      <c r="J1122" s="18" t="s">
        <v>333</v>
      </c>
      <c r="L1122" s="18">
        <v>0</v>
      </c>
      <c r="M1122" s="18">
        <v>0</v>
      </c>
      <c r="N1122" s="18">
        <v>1</v>
      </c>
      <c r="O1122" s="18">
        <v>0</v>
      </c>
      <c r="P1122">
        <v>1922730750</v>
      </c>
      <c r="Q1122">
        <v>2098</v>
      </c>
      <c r="S1122" t="s">
        <v>299</v>
      </c>
      <c r="T1122">
        <v>0</v>
      </c>
      <c r="U1122" t="s">
        <v>148</v>
      </c>
      <c r="V1122">
        <f>MATCH(D1122,Отчет!$D$1:$D$65536,0)</f>
        <v>111</v>
      </c>
    </row>
    <row r="1123" spans="1:22" x14ac:dyDescent="0.2">
      <c r="A1123" s="18">
        <v>1985363388</v>
      </c>
      <c r="B1123" s="18">
        <v>10</v>
      </c>
      <c r="C1123" s="18" t="s">
        <v>152</v>
      </c>
      <c r="D1123" s="18">
        <v>1512679438</v>
      </c>
      <c r="E1123" s="7" t="s">
        <v>35</v>
      </c>
      <c r="F1123" s="18" t="s">
        <v>154</v>
      </c>
      <c r="G1123" s="7" t="s">
        <v>279</v>
      </c>
      <c r="H1123" s="18">
        <v>0</v>
      </c>
      <c r="I1123" s="18" t="s">
        <v>145</v>
      </c>
      <c r="J1123" s="18" t="s">
        <v>333</v>
      </c>
      <c r="L1123" s="18">
        <v>0</v>
      </c>
      <c r="M1123" s="18">
        <v>0</v>
      </c>
      <c r="N1123" s="18">
        <v>1</v>
      </c>
      <c r="O1123" s="18">
        <v>0</v>
      </c>
      <c r="P1123">
        <v>1922730750</v>
      </c>
      <c r="Q1123">
        <v>2098</v>
      </c>
      <c r="S1123" t="s">
        <v>299</v>
      </c>
      <c r="T1123">
        <v>0</v>
      </c>
      <c r="U1123" t="s">
        <v>148</v>
      </c>
      <c r="V1123">
        <f>MATCH(D1123,Отчет!$D$1:$D$65536,0)</f>
        <v>18</v>
      </c>
    </row>
    <row r="1124" spans="1:22" x14ac:dyDescent="0.2">
      <c r="A1124" s="18">
        <v>1989698475</v>
      </c>
      <c r="C1124" s="18" t="s">
        <v>171</v>
      </c>
      <c r="D1124" s="18">
        <v>1945850526</v>
      </c>
      <c r="E1124" s="7" t="s">
        <v>93</v>
      </c>
      <c r="F1124" s="18" t="s">
        <v>210</v>
      </c>
      <c r="G1124" s="7" t="s">
        <v>279</v>
      </c>
      <c r="H1124" s="18">
        <v>0</v>
      </c>
      <c r="I1124" s="18" t="s">
        <v>145</v>
      </c>
      <c r="J1124" s="18" t="s">
        <v>333</v>
      </c>
      <c r="K1124" s="18">
        <v>1</v>
      </c>
      <c r="L1124" s="18">
        <v>0</v>
      </c>
      <c r="M1124" s="18">
        <v>0</v>
      </c>
      <c r="O1124" s="18">
        <v>1</v>
      </c>
      <c r="P1124">
        <v>1922730750</v>
      </c>
      <c r="Q1124">
        <v>2098</v>
      </c>
      <c r="S1124" t="s">
        <v>299</v>
      </c>
      <c r="T1124">
        <v>0</v>
      </c>
      <c r="U1124" t="s">
        <v>148</v>
      </c>
      <c r="V1124">
        <f>MATCH(D1124,Отчет!$D$1:$D$65536,0)</f>
        <v>115</v>
      </c>
    </row>
    <row r="1125" spans="1:22" x14ac:dyDescent="0.2">
      <c r="A1125" s="18">
        <v>1985363424</v>
      </c>
      <c r="B1125" s="18">
        <v>8</v>
      </c>
      <c r="C1125" s="18" t="s">
        <v>152</v>
      </c>
      <c r="D1125" s="18">
        <v>1171521848</v>
      </c>
      <c r="E1125" s="7" t="s">
        <v>81</v>
      </c>
      <c r="F1125" s="18" t="s">
        <v>254</v>
      </c>
      <c r="G1125" s="7" t="s">
        <v>279</v>
      </c>
      <c r="H1125" s="18">
        <v>0</v>
      </c>
      <c r="I1125" s="18" t="s">
        <v>145</v>
      </c>
      <c r="J1125" s="18" t="s">
        <v>333</v>
      </c>
      <c r="L1125" s="18">
        <v>0</v>
      </c>
      <c r="M1125" s="18">
        <v>0</v>
      </c>
      <c r="N1125" s="18">
        <v>1</v>
      </c>
      <c r="O1125" s="18">
        <v>1</v>
      </c>
      <c r="P1125">
        <v>1922730750</v>
      </c>
      <c r="Q1125">
        <v>2098</v>
      </c>
      <c r="S1125" t="s">
        <v>299</v>
      </c>
      <c r="T1125">
        <v>0</v>
      </c>
      <c r="U1125" t="s">
        <v>148</v>
      </c>
      <c r="V1125">
        <f>MATCH(D1125,Отчет!$D$1:$D$65536,0)</f>
        <v>66</v>
      </c>
    </row>
    <row r="1126" spans="1:22" x14ac:dyDescent="0.2">
      <c r="A1126" s="18">
        <v>1985362880</v>
      </c>
      <c r="B1126" s="18">
        <v>6</v>
      </c>
      <c r="C1126" s="18" t="s">
        <v>160</v>
      </c>
      <c r="D1126" s="18">
        <v>1181080296</v>
      </c>
      <c r="E1126" s="7" t="s">
        <v>51</v>
      </c>
      <c r="F1126" s="18" t="s">
        <v>204</v>
      </c>
      <c r="G1126" s="7" t="s">
        <v>279</v>
      </c>
      <c r="H1126" s="18">
        <v>0</v>
      </c>
      <c r="I1126" s="18" t="s">
        <v>145</v>
      </c>
      <c r="J1126" s="18" t="s">
        <v>333</v>
      </c>
      <c r="L1126" s="18">
        <v>0</v>
      </c>
      <c r="M1126" s="18">
        <v>0</v>
      </c>
      <c r="N1126" s="18">
        <v>1</v>
      </c>
      <c r="O1126" s="18">
        <v>1</v>
      </c>
      <c r="P1126">
        <v>1922730750</v>
      </c>
      <c r="Q1126">
        <v>2098</v>
      </c>
      <c r="S1126" t="s">
        <v>299</v>
      </c>
      <c r="T1126">
        <v>0</v>
      </c>
      <c r="U1126" t="s">
        <v>148</v>
      </c>
      <c r="V1126">
        <f>MATCH(D1126,Отчет!$D$1:$D$65536,0)</f>
        <v>57</v>
      </c>
    </row>
    <row r="1127" spans="1:22" x14ac:dyDescent="0.2">
      <c r="A1127" s="18">
        <v>1985363960</v>
      </c>
      <c r="B1127" s="18">
        <v>8</v>
      </c>
      <c r="C1127" s="18" t="s">
        <v>171</v>
      </c>
      <c r="D1127" s="18">
        <v>1171523547</v>
      </c>
      <c r="E1127" s="7" t="s">
        <v>118</v>
      </c>
      <c r="F1127" s="18" t="s">
        <v>190</v>
      </c>
      <c r="G1127" s="7" t="s">
        <v>279</v>
      </c>
      <c r="H1127" s="18">
        <v>0</v>
      </c>
      <c r="I1127" s="18" t="s">
        <v>145</v>
      </c>
      <c r="J1127" s="18" t="s">
        <v>333</v>
      </c>
      <c r="L1127" s="18">
        <v>0</v>
      </c>
      <c r="M1127" s="18">
        <v>0</v>
      </c>
      <c r="N1127" s="18">
        <v>1</v>
      </c>
      <c r="O1127" s="18">
        <v>1</v>
      </c>
      <c r="P1127">
        <v>1922730750</v>
      </c>
      <c r="Q1127">
        <v>2098</v>
      </c>
      <c r="S1127" t="s">
        <v>299</v>
      </c>
      <c r="T1127">
        <v>0</v>
      </c>
      <c r="U1127" t="s">
        <v>148</v>
      </c>
      <c r="V1127">
        <f>MATCH(D1127,Отчет!$D$1:$D$65536,0)</f>
        <v>62</v>
      </c>
    </row>
    <row r="1128" spans="1:22" x14ac:dyDescent="0.2">
      <c r="A1128" s="18">
        <v>1989693686</v>
      </c>
      <c r="B1128" s="18">
        <v>8</v>
      </c>
      <c r="C1128" s="18" t="s">
        <v>152</v>
      </c>
      <c r="D1128" s="18">
        <v>1171523415</v>
      </c>
      <c r="E1128" s="7" t="s">
        <v>66</v>
      </c>
      <c r="F1128" s="18" t="s">
        <v>186</v>
      </c>
      <c r="G1128" s="7" t="s">
        <v>279</v>
      </c>
      <c r="H1128" s="18">
        <v>0</v>
      </c>
      <c r="I1128" s="18" t="s">
        <v>145</v>
      </c>
      <c r="J1128" s="18" t="s">
        <v>333</v>
      </c>
      <c r="L1128" s="18">
        <v>0</v>
      </c>
      <c r="M1128" s="18">
        <v>0</v>
      </c>
      <c r="N1128" s="18">
        <v>1</v>
      </c>
      <c r="O1128" s="18">
        <v>1</v>
      </c>
      <c r="P1128">
        <v>1922730750</v>
      </c>
      <c r="Q1128">
        <v>2098</v>
      </c>
      <c r="S1128" t="s">
        <v>299</v>
      </c>
      <c r="T1128">
        <v>0</v>
      </c>
      <c r="U1128" t="s">
        <v>148</v>
      </c>
      <c r="V1128">
        <f>MATCH(D1128,Отчет!$D$1:$D$65536,0)</f>
        <v>14</v>
      </c>
    </row>
    <row r="1129" spans="1:22" x14ac:dyDescent="0.2">
      <c r="A1129" s="18">
        <v>1985362872</v>
      </c>
      <c r="B1129" s="18">
        <v>7</v>
      </c>
      <c r="C1129" s="18" t="s">
        <v>160</v>
      </c>
      <c r="D1129" s="18">
        <v>1171523483</v>
      </c>
      <c r="E1129" s="7" t="s">
        <v>49</v>
      </c>
      <c r="F1129" s="18" t="s">
        <v>188</v>
      </c>
      <c r="G1129" s="7" t="s">
        <v>279</v>
      </c>
      <c r="H1129" s="18">
        <v>0</v>
      </c>
      <c r="I1129" s="18" t="s">
        <v>145</v>
      </c>
      <c r="J1129" s="18" t="s">
        <v>333</v>
      </c>
      <c r="L1129" s="18">
        <v>0</v>
      </c>
      <c r="M1129" s="18">
        <v>0</v>
      </c>
      <c r="N1129" s="18">
        <v>1</v>
      </c>
      <c r="O1129" s="18">
        <v>1</v>
      </c>
      <c r="P1129">
        <v>1922730750</v>
      </c>
      <c r="Q1129">
        <v>2098</v>
      </c>
      <c r="S1129" t="s">
        <v>299</v>
      </c>
      <c r="T1129">
        <v>0</v>
      </c>
      <c r="U1129" t="s">
        <v>148</v>
      </c>
      <c r="V1129">
        <f>MATCH(D1129,Отчет!$D$1:$D$65536,0)</f>
        <v>60</v>
      </c>
    </row>
    <row r="1130" spans="1:22" x14ac:dyDescent="0.2">
      <c r="A1130" s="18">
        <v>1985362898</v>
      </c>
      <c r="B1130" s="18">
        <v>9</v>
      </c>
      <c r="C1130" s="18" t="s">
        <v>160</v>
      </c>
      <c r="D1130" s="18">
        <v>1171523122</v>
      </c>
      <c r="E1130" s="7" t="s">
        <v>62</v>
      </c>
      <c r="F1130" s="18" t="s">
        <v>168</v>
      </c>
      <c r="G1130" s="7" t="s">
        <v>279</v>
      </c>
      <c r="H1130" s="18">
        <v>0</v>
      </c>
      <c r="I1130" s="18" t="s">
        <v>145</v>
      </c>
      <c r="J1130" s="18" t="s">
        <v>333</v>
      </c>
      <c r="L1130" s="18">
        <v>0</v>
      </c>
      <c r="M1130" s="18">
        <v>0</v>
      </c>
      <c r="N1130" s="18">
        <v>1</v>
      </c>
      <c r="O1130" s="18">
        <v>1</v>
      </c>
      <c r="P1130">
        <v>1922730750</v>
      </c>
      <c r="Q1130">
        <v>2098</v>
      </c>
      <c r="S1130" t="s">
        <v>299</v>
      </c>
      <c r="T1130">
        <v>0</v>
      </c>
      <c r="U1130" t="s">
        <v>148</v>
      </c>
      <c r="V1130">
        <f>MATCH(D1130,Отчет!$D$1:$D$65536,0)</f>
        <v>17</v>
      </c>
    </row>
    <row r="1131" spans="1:22" x14ac:dyDescent="0.2">
      <c r="A1131" s="18">
        <v>1985362928</v>
      </c>
      <c r="B1131" s="18">
        <v>4</v>
      </c>
      <c r="C1131" s="18" t="s">
        <v>160</v>
      </c>
      <c r="D1131" s="18">
        <v>1197353469</v>
      </c>
      <c r="E1131" s="7" t="s">
        <v>140</v>
      </c>
      <c r="F1131" s="18" t="s">
        <v>208</v>
      </c>
      <c r="G1131" s="7" t="s">
        <v>279</v>
      </c>
      <c r="H1131" s="18">
        <v>0</v>
      </c>
      <c r="I1131" s="18" t="s">
        <v>145</v>
      </c>
      <c r="J1131" s="18" t="s">
        <v>333</v>
      </c>
      <c r="L1131" s="18">
        <v>0</v>
      </c>
      <c r="M1131" s="18">
        <v>0</v>
      </c>
      <c r="N1131" s="18">
        <v>1</v>
      </c>
      <c r="O1131" s="18">
        <v>1</v>
      </c>
      <c r="P1131">
        <v>1922730750</v>
      </c>
      <c r="Q1131">
        <v>2098</v>
      </c>
      <c r="S1131" t="s">
        <v>299</v>
      </c>
      <c r="T1131">
        <v>0</v>
      </c>
      <c r="U1131" t="s">
        <v>148</v>
      </c>
      <c r="V1131">
        <f>MATCH(D1131,Отчет!$D$1:$D$65536,0)</f>
        <v>97</v>
      </c>
    </row>
    <row r="1132" spans="1:22" x14ac:dyDescent="0.2">
      <c r="A1132" s="18">
        <v>1985363420</v>
      </c>
      <c r="B1132" s="18">
        <v>6</v>
      </c>
      <c r="C1132" s="18" t="s">
        <v>152</v>
      </c>
      <c r="D1132" s="18">
        <v>1171520919</v>
      </c>
      <c r="E1132" s="7" t="s">
        <v>80</v>
      </c>
      <c r="F1132" s="18" t="s">
        <v>156</v>
      </c>
      <c r="G1132" s="7" t="s">
        <v>279</v>
      </c>
      <c r="H1132" s="18">
        <v>0</v>
      </c>
      <c r="I1132" s="18" t="s">
        <v>145</v>
      </c>
      <c r="J1132" s="18" t="s">
        <v>333</v>
      </c>
      <c r="L1132" s="18">
        <v>0</v>
      </c>
      <c r="M1132" s="18">
        <v>0</v>
      </c>
      <c r="N1132" s="18">
        <v>1</v>
      </c>
      <c r="O1132" s="18">
        <v>0</v>
      </c>
      <c r="P1132">
        <v>1922730750</v>
      </c>
      <c r="Q1132">
        <v>2098</v>
      </c>
      <c r="S1132" t="s">
        <v>299</v>
      </c>
      <c r="T1132">
        <v>0</v>
      </c>
      <c r="U1132" t="s">
        <v>148</v>
      </c>
      <c r="V1132">
        <f>MATCH(D1132,Отчет!$D$1:$D$65536,0)</f>
        <v>84</v>
      </c>
    </row>
    <row r="1133" spans="1:22" x14ac:dyDescent="0.2">
      <c r="A1133" s="18">
        <v>1985362917</v>
      </c>
      <c r="B1133" s="18">
        <v>7</v>
      </c>
      <c r="C1133" s="18" t="s">
        <v>160</v>
      </c>
      <c r="D1133" s="18">
        <v>1171520574</v>
      </c>
      <c r="E1133" s="7" t="s">
        <v>124</v>
      </c>
      <c r="F1133" s="18" t="s">
        <v>233</v>
      </c>
      <c r="G1133" s="7" t="s">
        <v>279</v>
      </c>
      <c r="H1133" s="18">
        <v>0</v>
      </c>
      <c r="I1133" s="18" t="s">
        <v>145</v>
      </c>
      <c r="J1133" s="18" t="s">
        <v>333</v>
      </c>
      <c r="L1133" s="18">
        <v>0</v>
      </c>
      <c r="M1133" s="18">
        <v>0</v>
      </c>
      <c r="N1133" s="18">
        <v>1</v>
      </c>
      <c r="O1133" s="18">
        <v>0</v>
      </c>
      <c r="P1133">
        <v>1922730750</v>
      </c>
      <c r="Q1133">
        <v>2098</v>
      </c>
      <c r="S1133" t="s">
        <v>299</v>
      </c>
      <c r="T1133">
        <v>0</v>
      </c>
      <c r="U1133" t="s">
        <v>148</v>
      </c>
      <c r="V1133">
        <f>MATCH(D1133,Отчет!$D$1:$D$65536,0)</f>
        <v>42</v>
      </c>
    </row>
    <row r="1134" spans="1:22" x14ac:dyDescent="0.2">
      <c r="A1134" s="18">
        <v>1985363412</v>
      </c>
      <c r="B1134" s="18">
        <v>6</v>
      </c>
      <c r="C1134" s="18" t="s">
        <v>152</v>
      </c>
      <c r="D1134" s="18">
        <v>1171523010</v>
      </c>
      <c r="E1134" s="7" t="s">
        <v>72</v>
      </c>
      <c r="F1134" s="18" t="s">
        <v>178</v>
      </c>
      <c r="G1134" s="7" t="s">
        <v>279</v>
      </c>
      <c r="H1134" s="18">
        <v>0</v>
      </c>
      <c r="I1134" s="18" t="s">
        <v>145</v>
      </c>
      <c r="J1134" s="18" t="s">
        <v>333</v>
      </c>
      <c r="L1134" s="18">
        <v>0</v>
      </c>
      <c r="M1134" s="18">
        <v>0</v>
      </c>
      <c r="N1134" s="18">
        <v>1</v>
      </c>
      <c r="O1134" s="18">
        <v>1</v>
      </c>
      <c r="P1134">
        <v>1922730750</v>
      </c>
      <c r="Q1134">
        <v>2098</v>
      </c>
      <c r="S1134" t="s">
        <v>299</v>
      </c>
      <c r="T1134">
        <v>0</v>
      </c>
      <c r="U1134" t="s">
        <v>148</v>
      </c>
      <c r="V1134">
        <f>MATCH(D1134,Отчет!$D$1:$D$65536,0)</f>
        <v>65</v>
      </c>
    </row>
    <row r="1135" spans="1:22" x14ac:dyDescent="0.2">
      <c r="A1135" s="18">
        <v>1985362887</v>
      </c>
      <c r="C1135" s="18" t="s">
        <v>160</v>
      </c>
      <c r="D1135" s="18">
        <v>1171522057</v>
      </c>
      <c r="E1135" s="7" t="s">
        <v>59</v>
      </c>
      <c r="F1135" s="18" t="s">
        <v>257</v>
      </c>
      <c r="G1135" s="7" t="s">
        <v>279</v>
      </c>
      <c r="H1135" s="18">
        <v>0</v>
      </c>
      <c r="I1135" s="18" t="s">
        <v>145</v>
      </c>
      <c r="J1135" s="18" t="s">
        <v>333</v>
      </c>
      <c r="K1135" s="18">
        <v>1</v>
      </c>
      <c r="L1135" s="18">
        <v>0</v>
      </c>
      <c r="M1135" s="18">
        <v>0</v>
      </c>
      <c r="O1135" s="18">
        <v>0</v>
      </c>
      <c r="P1135">
        <v>1922730750</v>
      </c>
      <c r="Q1135">
        <v>2098</v>
      </c>
      <c r="S1135" t="s">
        <v>299</v>
      </c>
      <c r="T1135">
        <v>0</v>
      </c>
      <c r="U1135" t="s">
        <v>148</v>
      </c>
      <c r="V1135">
        <f>MATCH(D1135,Отчет!$D$1:$D$65536,0)</f>
        <v>85</v>
      </c>
    </row>
    <row r="1136" spans="1:22" x14ac:dyDescent="0.2">
      <c r="A1136" s="18">
        <v>1989698518</v>
      </c>
      <c r="B1136" s="18">
        <v>10</v>
      </c>
      <c r="C1136" s="18" t="s">
        <v>171</v>
      </c>
      <c r="D1136" s="18">
        <v>1171522093</v>
      </c>
      <c r="E1136" s="7" t="s">
        <v>141</v>
      </c>
      <c r="F1136" s="18" t="s">
        <v>258</v>
      </c>
      <c r="G1136" s="7" t="s">
        <v>279</v>
      </c>
      <c r="H1136" s="18">
        <v>0</v>
      </c>
      <c r="I1136" s="18" t="s">
        <v>145</v>
      </c>
      <c r="J1136" s="18" t="s">
        <v>333</v>
      </c>
      <c r="L1136" s="18">
        <v>0</v>
      </c>
      <c r="M1136" s="18">
        <v>0</v>
      </c>
      <c r="N1136" s="18">
        <v>1</v>
      </c>
      <c r="O1136" s="18">
        <v>1</v>
      </c>
      <c r="P1136">
        <v>1922730750</v>
      </c>
      <c r="Q1136">
        <v>2098</v>
      </c>
      <c r="S1136" t="s">
        <v>299</v>
      </c>
      <c r="T1136">
        <v>0</v>
      </c>
      <c r="U1136" t="s">
        <v>148</v>
      </c>
      <c r="V1136">
        <f>MATCH(D1136,Отчет!$D$1:$D$65536,0)</f>
        <v>19</v>
      </c>
    </row>
    <row r="1137" spans="1:22" x14ac:dyDescent="0.2">
      <c r="A1137" s="18">
        <v>1985363920</v>
      </c>
      <c r="B1137" s="18">
        <v>4</v>
      </c>
      <c r="C1137" s="18" t="s">
        <v>142</v>
      </c>
      <c r="D1137" s="18">
        <v>1171522289</v>
      </c>
      <c r="E1137" s="7" t="s">
        <v>94</v>
      </c>
      <c r="F1137" s="18" t="s">
        <v>166</v>
      </c>
      <c r="G1137" s="7" t="s">
        <v>279</v>
      </c>
      <c r="H1137" s="18">
        <v>0</v>
      </c>
      <c r="I1137" s="18" t="s">
        <v>145</v>
      </c>
      <c r="J1137" s="18" t="s">
        <v>333</v>
      </c>
      <c r="L1137" s="18">
        <v>0</v>
      </c>
      <c r="M1137" s="18">
        <v>0</v>
      </c>
      <c r="N1137" s="18">
        <v>1</v>
      </c>
      <c r="O1137" s="18">
        <v>0</v>
      </c>
      <c r="P1137">
        <v>1922730750</v>
      </c>
      <c r="Q1137">
        <v>2098</v>
      </c>
      <c r="S1137" t="s">
        <v>299</v>
      </c>
      <c r="T1137">
        <v>0</v>
      </c>
      <c r="U1137" t="s">
        <v>148</v>
      </c>
      <c r="V1137">
        <f>MATCH(D1137,Отчет!$D$1:$D$65536,0)</f>
        <v>95</v>
      </c>
    </row>
    <row r="1138" spans="1:22" x14ac:dyDescent="0.2">
      <c r="A1138" s="18">
        <v>1985363971</v>
      </c>
      <c r="B1138" s="18">
        <v>8</v>
      </c>
      <c r="C1138" s="18" t="s">
        <v>171</v>
      </c>
      <c r="D1138" s="18">
        <v>1171518789</v>
      </c>
      <c r="E1138" s="7" t="s">
        <v>136</v>
      </c>
      <c r="F1138" s="18" t="s">
        <v>215</v>
      </c>
      <c r="G1138" s="7" t="s">
        <v>279</v>
      </c>
      <c r="H1138" s="18">
        <v>0</v>
      </c>
      <c r="I1138" s="18" t="s">
        <v>145</v>
      </c>
      <c r="J1138" s="18" t="s">
        <v>333</v>
      </c>
      <c r="L1138" s="18">
        <v>0</v>
      </c>
      <c r="M1138" s="18">
        <v>0</v>
      </c>
      <c r="N1138" s="18">
        <v>1</v>
      </c>
      <c r="O1138" s="18">
        <v>1</v>
      </c>
      <c r="P1138">
        <v>1922730750</v>
      </c>
      <c r="Q1138">
        <v>2098</v>
      </c>
      <c r="S1138" t="s">
        <v>299</v>
      </c>
      <c r="T1138">
        <v>0</v>
      </c>
      <c r="U1138" t="s">
        <v>148</v>
      </c>
      <c r="V1138">
        <f>MATCH(D1138,Отчет!$D$1:$D$65536,0)</f>
        <v>52</v>
      </c>
    </row>
    <row r="1139" spans="1:22" x14ac:dyDescent="0.2">
      <c r="A1139" s="18">
        <v>1985363940</v>
      </c>
      <c r="C1139" s="18" t="s">
        <v>171</v>
      </c>
      <c r="D1139" s="18">
        <v>1171520150</v>
      </c>
      <c r="E1139" s="7" t="s">
        <v>107</v>
      </c>
      <c r="F1139" s="18" t="s">
        <v>227</v>
      </c>
      <c r="G1139" s="7" t="s">
        <v>279</v>
      </c>
      <c r="H1139" s="18">
        <v>0</v>
      </c>
      <c r="I1139" s="18" t="s">
        <v>145</v>
      </c>
      <c r="J1139" s="18" t="s">
        <v>333</v>
      </c>
      <c r="K1139" s="18">
        <v>1</v>
      </c>
      <c r="L1139" s="18">
        <v>0</v>
      </c>
      <c r="M1139" s="18">
        <v>0</v>
      </c>
      <c r="O1139" s="18">
        <v>0</v>
      </c>
      <c r="P1139">
        <v>1922730750</v>
      </c>
      <c r="Q1139">
        <v>2098</v>
      </c>
      <c r="S1139" t="s">
        <v>299</v>
      </c>
      <c r="T1139">
        <v>0</v>
      </c>
      <c r="U1139" t="s">
        <v>148</v>
      </c>
      <c r="V1139">
        <f>MATCH(D1139,Отчет!$D$1:$D$65536,0)</f>
        <v>104</v>
      </c>
    </row>
    <row r="1140" spans="1:22" x14ac:dyDescent="0.2">
      <c r="A1140" s="18">
        <v>1985362910</v>
      </c>
      <c r="B1140" s="18">
        <v>6</v>
      </c>
      <c r="C1140" s="18" t="s">
        <v>160</v>
      </c>
      <c r="D1140" s="18">
        <v>1171520182</v>
      </c>
      <c r="E1140" s="7" t="s">
        <v>121</v>
      </c>
      <c r="F1140" s="18" t="s">
        <v>228</v>
      </c>
      <c r="G1140" s="7" t="s">
        <v>279</v>
      </c>
      <c r="H1140" s="18">
        <v>0</v>
      </c>
      <c r="I1140" s="18" t="s">
        <v>145</v>
      </c>
      <c r="J1140" s="18" t="s">
        <v>333</v>
      </c>
      <c r="L1140" s="18">
        <v>0</v>
      </c>
      <c r="M1140" s="18">
        <v>0</v>
      </c>
      <c r="N1140" s="18">
        <v>1</v>
      </c>
      <c r="O1140" s="18">
        <v>1</v>
      </c>
      <c r="P1140">
        <v>1922730750</v>
      </c>
      <c r="Q1140">
        <v>2098</v>
      </c>
      <c r="S1140" t="s">
        <v>299</v>
      </c>
      <c r="T1140">
        <v>0</v>
      </c>
      <c r="U1140" t="s">
        <v>148</v>
      </c>
      <c r="V1140">
        <f>MATCH(D1140,Отчет!$D$1:$D$65536,0)</f>
        <v>59</v>
      </c>
    </row>
    <row r="1141" spans="1:22" x14ac:dyDescent="0.2">
      <c r="A1141" s="18">
        <v>1985363399</v>
      </c>
      <c r="B1141" s="18">
        <v>8</v>
      </c>
      <c r="C1141" s="18" t="s">
        <v>152</v>
      </c>
      <c r="D1141" s="18">
        <v>1171520210</v>
      </c>
      <c r="E1141" s="7" t="s">
        <v>64</v>
      </c>
      <c r="F1141" s="18" t="s">
        <v>229</v>
      </c>
      <c r="G1141" s="7" t="s">
        <v>279</v>
      </c>
      <c r="H1141" s="18">
        <v>0</v>
      </c>
      <c r="I1141" s="18" t="s">
        <v>145</v>
      </c>
      <c r="J1141" s="18" t="s">
        <v>333</v>
      </c>
      <c r="L1141" s="18">
        <v>0</v>
      </c>
      <c r="M1141" s="18">
        <v>0</v>
      </c>
      <c r="N1141" s="18">
        <v>1</v>
      </c>
      <c r="O1141" s="18">
        <v>0</v>
      </c>
      <c r="P1141">
        <v>1922730750</v>
      </c>
      <c r="Q1141">
        <v>2098</v>
      </c>
      <c r="S1141" t="s">
        <v>299</v>
      </c>
      <c r="T1141">
        <v>0</v>
      </c>
      <c r="U1141" t="s">
        <v>148</v>
      </c>
      <c r="V1141">
        <f>MATCH(D1141,Отчет!$D$1:$D$65536,0)</f>
        <v>36</v>
      </c>
    </row>
    <row r="1142" spans="1:22" x14ac:dyDescent="0.2">
      <c r="A1142" s="18">
        <v>1985363949</v>
      </c>
      <c r="B1142" s="18">
        <v>6</v>
      </c>
      <c r="C1142" s="18" t="s">
        <v>171</v>
      </c>
      <c r="D1142" s="18">
        <v>1171520509</v>
      </c>
      <c r="E1142" s="7" t="s">
        <v>111</v>
      </c>
      <c r="F1142" s="18" t="s">
        <v>231</v>
      </c>
      <c r="G1142" s="7" t="s">
        <v>279</v>
      </c>
      <c r="H1142" s="18">
        <v>0</v>
      </c>
      <c r="I1142" s="18" t="s">
        <v>145</v>
      </c>
      <c r="J1142" s="18" t="s">
        <v>333</v>
      </c>
      <c r="L1142" s="18">
        <v>0</v>
      </c>
      <c r="M1142" s="18">
        <v>0</v>
      </c>
      <c r="N1142" s="18">
        <v>1</v>
      </c>
      <c r="O1142" s="18">
        <v>0</v>
      </c>
      <c r="P1142">
        <v>1922730750</v>
      </c>
      <c r="Q1142">
        <v>2098</v>
      </c>
      <c r="S1142" t="s">
        <v>299</v>
      </c>
      <c r="T1142">
        <v>0</v>
      </c>
      <c r="U1142" t="s">
        <v>148</v>
      </c>
      <c r="V1142">
        <f>MATCH(D1142,Отчет!$D$1:$D$65536,0)</f>
        <v>61</v>
      </c>
    </row>
    <row r="1143" spans="1:22" x14ac:dyDescent="0.2">
      <c r="A1143" s="18">
        <v>1985363915</v>
      </c>
      <c r="B1143" s="18">
        <v>9</v>
      </c>
      <c r="C1143" s="18" t="s">
        <v>142</v>
      </c>
      <c r="D1143" s="18">
        <v>1171518953</v>
      </c>
      <c r="E1143" s="7" t="s">
        <v>91</v>
      </c>
      <c r="F1143" s="18" t="s">
        <v>216</v>
      </c>
      <c r="G1143" s="7" t="s">
        <v>279</v>
      </c>
      <c r="H1143" s="18">
        <v>0</v>
      </c>
      <c r="I1143" s="18" t="s">
        <v>145</v>
      </c>
      <c r="J1143" s="18" t="s">
        <v>333</v>
      </c>
      <c r="L1143" s="18">
        <v>0</v>
      </c>
      <c r="M1143" s="18">
        <v>0</v>
      </c>
      <c r="N1143" s="18">
        <v>1</v>
      </c>
      <c r="O1143" s="18">
        <v>1</v>
      </c>
      <c r="P1143">
        <v>1922730750</v>
      </c>
      <c r="Q1143">
        <v>2098</v>
      </c>
      <c r="S1143" t="s">
        <v>299</v>
      </c>
      <c r="T1143">
        <v>0</v>
      </c>
      <c r="U1143" t="s">
        <v>148</v>
      </c>
      <c r="V1143">
        <f>MATCH(D1143,Отчет!$D$1:$D$65536,0)</f>
        <v>25</v>
      </c>
    </row>
    <row r="1144" spans="1:22" x14ac:dyDescent="0.2">
      <c r="A1144" s="18">
        <v>1840452025</v>
      </c>
      <c r="B1144" s="18">
        <v>7</v>
      </c>
      <c r="C1144" s="18" t="s">
        <v>160</v>
      </c>
      <c r="D1144" s="18">
        <v>1171520574</v>
      </c>
      <c r="E1144" s="7" t="s">
        <v>124</v>
      </c>
      <c r="F1144" s="18" t="s">
        <v>233</v>
      </c>
      <c r="G1144" s="7" t="s">
        <v>279</v>
      </c>
      <c r="H1144" s="18">
        <v>3</v>
      </c>
      <c r="I1144" s="18" t="s">
        <v>145</v>
      </c>
      <c r="J1144" s="18" t="s">
        <v>333</v>
      </c>
      <c r="L1144" s="18">
        <v>21</v>
      </c>
      <c r="M1144" s="18">
        <v>3</v>
      </c>
      <c r="N1144" s="18">
        <v>1</v>
      </c>
      <c r="O1144" s="18">
        <v>0</v>
      </c>
      <c r="P1144">
        <v>1753583973</v>
      </c>
      <c r="Q1144">
        <v>2098</v>
      </c>
      <c r="S1144" t="s">
        <v>147</v>
      </c>
      <c r="T1144">
        <v>0</v>
      </c>
      <c r="U1144" t="s">
        <v>148</v>
      </c>
      <c r="V1144">
        <f>MATCH(D1144,Отчет!$D$1:$D$65536,0)</f>
        <v>42</v>
      </c>
    </row>
    <row r="1145" spans="1:22" x14ac:dyDescent="0.2">
      <c r="A1145" s="18">
        <v>1840451988</v>
      </c>
      <c r="B1145" s="18">
        <v>7</v>
      </c>
      <c r="C1145" s="18" t="s">
        <v>160</v>
      </c>
      <c r="D1145" s="18">
        <v>1171523483</v>
      </c>
      <c r="E1145" s="7" t="s">
        <v>49</v>
      </c>
      <c r="F1145" s="18" t="s">
        <v>188</v>
      </c>
      <c r="G1145" s="7" t="s">
        <v>279</v>
      </c>
      <c r="H1145" s="18">
        <v>3</v>
      </c>
      <c r="I1145" s="18" t="s">
        <v>145</v>
      </c>
      <c r="J1145" s="18" t="s">
        <v>333</v>
      </c>
      <c r="L1145" s="18">
        <v>21</v>
      </c>
      <c r="M1145" s="18">
        <v>3</v>
      </c>
      <c r="N1145" s="18">
        <v>1</v>
      </c>
      <c r="O1145" s="18">
        <v>1</v>
      </c>
      <c r="P1145">
        <v>1753583973</v>
      </c>
      <c r="Q1145">
        <v>2098</v>
      </c>
      <c r="S1145" t="s">
        <v>147</v>
      </c>
      <c r="T1145">
        <v>0</v>
      </c>
      <c r="U1145" t="s">
        <v>148</v>
      </c>
      <c r="V1145">
        <f>MATCH(D1145,Отчет!$D$1:$D$65536,0)</f>
        <v>60</v>
      </c>
    </row>
    <row r="1146" spans="1:22" x14ac:dyDescent="0.2">
      <c r="A1146" s="18">
        <v>1840452042</v>
      </c>
      <c r="B1146" s="18">
        <v>10</v>
      </c>
      <c r="C1146" s="18" t="s">
        <v>152</v>
      </c>
      <c r="D1146" s="18">
        <v>1512679438</v>
      </c>
      <c r="E1146" s="7" t="s">
        <v>35</v>
      </c>
      <c r="F1146" s="18" t="s">
        <v>154</v>
      </c>
      <c r="G1146" s="7" t="s">
        <v>279</v>
      </c>
      <c r="H1146" s="18">
        <v>3</v>
      </c>
      <c r="I1146" s="18" t="s">
        <v>145</v>
      </c>
      <c r="J1146" s="18" t="s">
        <v>333</v>
      </c>
      <c r="L1146" s="18">
        <v>30</v>
      </c>
      <c r="M1146" s="18">
        <v>3</v>
      </c>
      <c r="N1146" s="18">
        <v>1</v>
      </c>
      <c r="O1146" s="18">
        <v>0</v>
      </c>
      <c r="P1146">
        <v>1753583973</v>
      </c>
      <c r="Q1146">
        <v>2098</v>
      </c>
      <c r="S1146" t="s">
        <v>147</v>
      </c>
      <c r="T1146">
        <v>0</v>
      </c>
      <c r="U1146" t="s">
        <v>148</v>
      </c>
      <c r="V1146">
        <f>MATCH(D1146,Отчет!$D$1:$D$65536,0)</f>
        <v>18</v>
      </c>
    </row>
    <row r="1147" spans="1:22" x14ac:dyDescent="0.2">
      <c r="A1147" s="18">
        <v>1840452091</v>
      </c>
      <c r="B1147" s="18">
        <v>6</v>
      </c>
      <c r="C1147" s="18" t="s">
        <v>152</v>
      </c>
      <c r="D1147" s="18">
        <v>1171523010</v>
      </c>
      <c r="E1147" s="7" t="s">
        <v>72</v>
      </c>
      <c r="F1147" s="18" t="s">
        <v>178</v>
      </c>
      <c r="G1147" s="7" t="s">
        <v>279</v>
      </c>
      <c r="H1147" s="18">
        <v>3</v>
      </c>
      <c r="I1147" s="18" t="s">
        <v>145</v>
      </c>
      <c r="J1147" s="18" t="s">
        <v>333</v>
      </c>
      <c r="L1147" s="18">
        <v>18</v>
      </c>
      <c r="M1147" s="18">
        <v>3</v>
      </c>
      <c r="N1147" s="18">
        <v>1</v>
      </c>
      <c r="O1147" s="18">
        <v>1</v>
      </c>
      <c r="P1147">
        <v>1753583973</v>
      </c>
      <c r="Q1147">
        <v>2098</v>
      </c>
      <c r="R1147" t="s">
        <v>179</v>
      </c>
      <c r="S1147" t="s">
        <v>147</v>
      </c>
      <c r="T1147">
        <v>0</v>
      </c>
      <c r="U1147" t="s">
        <v>148</v>
      </c>
      <c r="V1147">
        <f>MATCH(D1147,Отчет!$D$1:$D$65536,0)</f>
        <v>65</v>
      </c>
    </row>
    <row r="1148" spans="1:22" x14ac:dyDescent="0.2">
      <c r="A1148" s="18">
        <v>1840492064</v>
      </c>
      <c r="B1148" s="18">
        <v>4</v>
      </c>
      <c r="C1148" s="18" t="s">
        <v>142</v>
      </c>
      <c r="D1148" s="18">
        <v>1510071770</v>
      </c>
      <c r="E1148" s="7" t="s">
        <v>44</v>
      </c>
      <c r="F1148" s="18" t="s">
        <v>143</v>
      </c>
      <c r="G1148" s="7" t="s">
        <v>279</v>
      </c>
      <c r="H1148" s="18">
        <v>3</v>
      </c>
      <c r="I1148" s="18" t="s">
        <v>145</v>
      </c>
      <c r="J1148" s="18" t="s">
        <v>333</v>
      </c>
      <c r="L1148" s="18">
        <v>12</v>
      </c>
      <c r="M1148" s="18">
        <v>3</v>
      </c>
      <c r="N1148" s="18">
        <v>1</v>
      </c>
      <c r="O1148" s="18">
        <v>0</v>
      </c>
      <c r="P1148">
        <v>1753583973</v>
      </c>
      <c r="Q1148">
        <v>2098</v>
      </c>
      <c r="S1148" t="s">
        <v>147</v>
      </c>
      <c r="T1148">
        <v>0</v>
      </c>
      <c r="U1148" t="s">
        <v>148</v>
      </c>
      <c r="V1148">
        <f>MATCH(D1148,Отчет!$D$1:$D$65536,0)</f>
        <v>111</v>
      </c>
    </row>
    <row r="1149" spans="1:22" x14ac:dyDescent="0.2">
      <c r="A1149" s="18">
        <v>1840452153</v>
      </c>
      <c r="B1149" s="18">
        <v>9</v>
      </c>
      <c r="C1149" s="18" t="s">
        <v>142</v>
      </c>
      <c r="D1149" s="18">
        <v>1171518953</v>
      </c>
      <c r="E1149" s="7" t="s">
        <v>91</v>
      </c>
      <c r="F1149" s="18" t="s">
        <v>216</v>
      </c>
      <c r="G1149" s="7" t="s">
        <v>279</v>
      </c>
      <c r="H1149" s="18">
        <v>3</v>
      </c>
      <c r="I1149" s="18" t="s">
        <v>145</v>
      </c>
      <c r="J1149" s="18" t="s">
        <v>333</v>
      </c>
      <c r="L1149" s="18">
        <v>27</v>
      </c>
      <c r="M1149" s="18">
        <v>3</v>
      </c>
      <c r="N1149" s="18">
        <v>1</v>
      </c>
      <c r="O1149" s="18">
        <v>1</v>
      </c>
      <c r="P1149">
        <v>1753583973</v>
      </c>
      <c r="Q1149">
        <v>2098</v>
      </c>
      <c r="S1149" t="s">
        <v>147</v>
      </c>
      <c r="T1149">
        <v>0</v>
      </c>
      <c r="U1149" t="s">
        <v>148</v>
      </c>
      <c r="V1149">
        <f>MATCH(D1149,Отчет!$D$1:$D$65536,0)</f>
        <v>25</v>
      </c>
    </row>
    <row r="1150" spans="1:22" x14ac:dyDescent="0.2">
      <c r="A1150" s="18">
        <v>1840452001</v>
      </c>
      <c r="C1150" s="18" t="s">
        <v>160</v>
      </c>
      <c r="D1150" s="18">
        <v>1171522057</v>
      </c>
      <c r="E1150" s="7" t="s">
        <v>59</v>
      </c>
      <c r="F1150" s="18" t="s">
        <v>257</v>
      </c>
      <c r="G1150" s="7" t="s">
        <v>279</v>
      </c>
      <c r="H1150" s="18">
        <v>3</v>
      </c>
      <c r="I1150" s="18" t="s">
        <v>145</v>
      </c>
      <c r="J1150" s="18" t="s">
        <v>333</v>
      </c>
      <c r="K1150" s="18">
        <v>0</v>
      </c>
      <c r="L1150" s="18">
        <v>0</v>
      </c>
      <c r="M1150" s="18">
        <v>3</v>
      </c>
      <c r="O1150" s="18">
        <v>0</v>
      </c>
      <c r="P1150">
        <v>1753583973</v>
      </c>
      <c r="Q1150">
        <v>2098</v>
      </c>
      <c r="S1150" t="s">
        <v>147</v>
      </c>
      <c r="T1150">
        <v>0</v>
      </c>
      <c r="U1150" t="s">
        <v>148</v>
      </c>
      <c r="V1150">
        <f>MATCH(D1150,Отчет!$D$1:$D$65536,0)</f>
        <v>85</v>
      </c>
    </row>
    <row r="1151" spans="1:22" x14ac:dyDescent="0.2">
      <c r="A1151" s="18">
        <v>1840452007</v>
      </c>
      <c r="B1151" s="18">
        <v>9</v>
      </c>
      <c r="C1151" s="18" t="s">
        <v>160</v>
      </c>
      <c r="D1151" s="18">
        <v>1171523122</v>
      </c>
      <c r="E1151" s="7" t="s">
        <v>62</v>
      </c>
      <c r="F1151" s="18" t="s">
        <v>168</v>
      </c>
      <c r="G1151" s="7" t="s">
        <v>279</v>
      </c>
      <c r="H1151" s="18">
        <v>3</v>
      </c>
      <c r="I1151" s="18" t="s">
        <v>145</v>
      </c>
      <c r="J1151" s="18" t="s">
        <v>333</v>
      </c>
      <c r="L1151" s="18">
        <v>27</v>
      </c>
      <c r="M1151" s="18">
        <v>3</v>
      </c>
      <c r="N1151" s="18">
        <v>1</v>
      </c>
      <c r="O1151" s="18">
        <v>1</v>
      </c>
      <c r="P1151">
        <v>1753583973</v>
      </c>
      <c r="Q1151">
        <v>2098</v>
      </c>
      <c r="S1151" t="s">
        <v>147</v>
      </c>
      <c r="T1151">
        <v>0</v>
      </c>
      <c r="U1151" t="s">
        <v>148</v>
      </c>
      <c r="V1151">
        <f>MATCH(D1151,Отчет!$D$1:$D$65536,0)</f>
        <v>17</v>
      </c>
    </row>
    <row r="1152" spans="1:22" x14ac:dyDescent="0.2">
      <c r="A1152" s="18">
        <v>1945927776</v>
      </c>
      <c r="C1152" s="18" t="s">
        <v>171</v>
      </c>
      <c r="D1152" s="18">
        <v>1945850526</v>
      </c>
      <c r="E1152" s="7" t="s">
        <v>93</v>
      </c>
      <c r="F1152" s="18" t="s">
        <v>210</v>
      </c>
      <c r="G1152" s="7" t="s">
        <v>279</v>
      </c>
      <c r="H1152" s="18">
        <v>3</v>
      </c>
      <c r="I1152" s="18" t="s">
        <v>145</v>
      </c>
      <c r="J1152" s="18" t="s">
        <v>333</v>
      </c>
      <c r="K1152" s="18">
        <v>1</v>
      </c>
      <c r="L1152" s="18">
        <v>0</v>
      </c>
      <c r="M1152" s="18">
        <v>3</v>
      </c>
      <c r="O1152" s="18">
        <v>1</v>
      </c>
      <c r="P1152">
        <v>1753583973</v>
      </c>
      <c r="Q1152">
        <v>2098</v>
      </c>
      <c r="R1152" t="s">
        <v>179</v>
      </c>
      <c r="S1152" t="s">
        <v>147</v>
      </c>
      <c r="T1152">
        <v>0</v>
      </c>
      <c r="U1152" t="s">
        <v>148</v>
      </c>
      <c r="V1152">
        <f>MATCH(D1152,Отчет!$D$1:$D$65536,0)</f>
        <v>115</v>
      </c>
    </row>
    <row r="1153" spans="1:22" x14ac:dyDescent="0.2">
      <c r="A1153" s="18">
        <v>1840452013</v>
      </c>
      <c r="C1153" s="18" t="s">
        <v>160</v>
      </c>
      <c r="D1153" s="18">
        <v>1171521470</v>
      </c>
      <c r="E1153" s="7" t="s">
        <v>76</v>
      </c>
      <c r="F1153" s="18" t="s">
        <v>248</v>
      </c>
      <c r="G1153" s="7" t="s">
        <v>279</v>
      </c>
      <c r="H1153" s="18">
        <v>3</v>
      </c>
      <c r="I1153" s="18" t="s">
        <v>145</v>
      </c>
      <c r="J1153" s="18" t="s">
        <v>333</v>
      </c>
      <c r="K1153" s="18">
        <v>1</v>
      </c>
      <c r="L1153" s="18">
        <v>0</v>
      </c>
      <c r="M1153" s="18">
        <v>3</v>
      </c>
      <c r="O1153" s="18">
        <v>0</v>
      </c>
      <c r="P1153">
        <v>1753583973</v>
      </c>
      <c r="Q1153">
        <v>2098</v>
      </c>
      <c r="S1153" t="s">
        <v>147</v>
      </c>
      <c r="T1153">
        <v>0</v>
      </c>
      <c r="U1153" t="s">
        <v>148</v>
      </c>
      <c r="V1153">
        <f>MATCH(D1153,Отчет!$D$1:$D$65536,0)</f>
        <v>114</v>
      </c>
    </row>
    <row r="1154" spans="1:22" x14ac:dyDescent="0.2">
      <c r="A1154" s="18">
        <v>1840452061</v>
      </c>
      <c r="B1154" s="18">
        <v>8</v>
      </c>
      <c r="C1154" s="18" t="s">
        <v>152</v>
      </c>
      <c r="D1154" s="18">
        <v>1171520210</v>
      </c>
      <c r="E1154" s="7" t="s">
        <v>64</v>
      </c>
      <c r="F1154" s="18" t="s">
        <v>229</v>
      </c>
      <c r="G1154" s="7" t="s">
        <v>279</v>
      </c>
      <c r="H1154" s="18">
        <v>3</v>
      </c>
      <c r="I1154" s="18" t="s">
        <v>145</v>
      </c>
      <c r="J1154" s="18" t="s">
        <v>333</v>
      </c>
      <c r="L1154" s="18">
        <v>24</v>
      </c>
      <c r="M1154" s="18">
        <v>3</v>
      </c>
      <c r="N1154" s="18">
        <v>1</v>
      </c>
      <c r="O1154" s="18">
        <v>0</v>
      </c>
      <c r="P1154">
        <v>1753583973</v>
      </c>
      <c r="Q1154">
        <v>2098</v>
      </c>
      <c r="S1154" t="s">
        <v>147</v>
      </c>
      <c r="T1154">
        <v>0</v>
      </c>
      <c r="U1154" t="s">
        <v>148</v>
      </c>
      <c r="V1154">
        <f>MATCH(D1154,Отчет!$D$1:$D$65536,0)</f>
        <v>36</v>
      </c>
    </row>
    <row r="1155" spans="1:22" x14ac:dyDescent="0.2">
      <c r="A1155" s="18">
        <v>1840452031</v>
      </c>
      <c r="B1155" s="18">
        <v>4</v>
      </c>
      <c r="C1155" s="18" t="s">
        <v>160</v>
      </c>
      <c r="D1155" s="18">
        <v>1197353469</v>
      </c>
      <c r="E1155" s="7" t="s">
        <v>140</v>
      </c>
      <c r="F1155" s="18" t="s">
        <v>208</v>
      </c>
      <c r="G1155" s="7" t="s">
        <v>279</v>
      </c>
      <c r="H1155" s="18">
        <v>3</v>
      </c>
      <c r="I1155" s="18" t="s">
        <v>145</v>
      </c>
      <c r="J1155" s="18" t="s">
        <v>333</v>
      </c>
      <c r="L1155" s="18">
        <v>12</v>
      </c>
      <c r="M1155" s="18">
        <v>3</v>
      </c>
      <c r="N1155" s="18">
        <v>1</v>
      </c>
      <c r="O1155" s="18">
        <v>1</v>
      </c>
      <c r="P1155">
        <v>1753583973</v>
      </c>
      <c r="Q1155">
        <v>2098</v>
      </c>
      <c r="S1155" t="s">
        <v>147</v>
      </c>
      <c r="T1155">
        <v>0</v>
      </c>
      <c r="U1155" t="s">
        <v>148</v>
      </c>
      <c r="V1155">
        <f>MATCH(D1155,Отчет!$D$1:$D$65536,0)</f>
        <v>97</v>
      </c>
    </row>
    <row r="1156" spans="1:22" x14ac:dyDescent="0.2">
      <c r="A1156" s="18">
        <v>1840452019</v>
      </c>
      <c r="B1156" s="18">
        <v>6</v>
      </c>
      <c r="C1156" s="18" t="s">
        <v>160</v>
      </c>
      <c r="D1156" s="18">
        <v>1171520182</v>
      </c>
      <c r="E1156" s="7" t="s">
        <v>121</v>
      </c>
      <c r="F1156" s="18" t="s">
        <v>228</v>
      </c>
      <c r="G1156" s="7" t="s">
        <v>279</v>
      </c>
      <c r="H1156" s="18">
        <v>3</v>
      </c>
      <c r="I1156" s="18" t="s">
        <v>145</v>
      </c>
      <c r="J1156" s="18" t="s">
        <v>333</v>
      </c>
      <c r="L1156" s="18">
        <v>18</v>
      </c>
      <c r="M1156" s="18">
        <v>3</v>
      </c>
      <c r="N1156" s="18">
        <v>1</v>
      </c>
      <c r="O1156" s="18">
        <v>1</v>
      </c>
      <c r="P1156">
        <v>1753583973</v>
      </c>
      <c r="Q1156">
        <v>2098</v>
      </c>
      <c r="S1156" t="s">
        <v>147</v>
      </c>
      <c r="T1156">
        <v>0</v>
      </c>
      <c r="U1156" t="s">
        <v>148</v>
      </c>
      <c r="V1156">
        <f>MATCH(D1156,Отчет!$D$1:$D$65536,0)</f>
        <v>59</v>
      </c>
    </row>
    <row r="1157" spans="1:22" x14ac:dyDescent="0.2">
      <c r="A1157" s="18">
        <v>1840452135</v>
      </c>
      <c r="B1157" s="18">
        <v>9</v>
      </c>
      <c r="C1157" s="18" t="s">
        <v>142</v>
      </c>
      <c r="D1157" s="18">
        <v>1171521544</v>
      </c>
      <c r="E1157" s="7" t="s">
        <v>83</v>
      </c>
      <c r="F1157" s="18" t="s">
        <v>250</v>
      </c>
      <c r="G1157" s="7" t="s">
        <v>279</v>
      </c>
      <c r="H1157" s="18">
        <v>3</v>
      </c>
      <c r="I1157" s="18" t="s">
        <v>145</v>
      </c>
      <c r="J1157" s="18" t="s">
        <v>333</v>
      </c>
      <c r="L1157" s="18">
        <v>27</v>
      </c>
      <c r="M1157" s="18">
        <v>3</v>
      </c>
      <c r="N1157" s="18">
        <v>1</v>
      </c>
      <c r="O1157" s="18">
        <v>0</v>
      </c>
      <c r="P1157">
        <v>1753583973</v>
      </c>
      <c r="Q1157">
        <v>2098</v>
      </c>
      <c r="S1157" t="s">
        <v>147</v>
      </c>
      <c r="T1157">
        <v>0</v>
      </c>
      <c r="U1157" t="s">
        <v>148</v>
      </c>
      <c r="V1157">
        <f>MATCH(D1157,Отчет!$D$1:$D$65536,0)</f>
        <v>24</v>
      </c>
    </row>
    <row r="1158" spans="1:22" x14ac:dyDescent="0.2">
      <c r="A1158" s="18">
        <v>1840452120</v>
      </c>
      <c r="B1158" s="18">
        <v>8</v>
      </c>
      <c r="C1158" s="18" t="s">
        <v>152</v>
      </c>
      <c r="D1158" s="18">
        <v>1171521848</v>
      </c>
      <c r="E1158" s="7" t="s">
        <v>81</v>
      </c>
      <c r="F1158" s="18" t="s">
        <v>254</v>
      </c>
      <c r="G1158" s="7" t="s">
        <v>279</v>
      </c>
      <c r="H1158" s="18">
        <v>3</v>
      </c>
      <c r="I1158" s="18" t="s">
        <v>145</v>
      </c>
      <c r="J1158" s="18" t="s">
        <v>333</v>
      </c>
      <c r="L1158" s="18">
        <v>24</v>
      </c>
      <c r="M1158" s="18">
        <v>3</v>
      </c>
      <c r="N1158" s="18">
        <v>1</v>
      </c>
      <c r="O1158" s="18">
        <v>1</v>
      </c>
      <c r="P1158">
        <v>1753583973</v>
      </c>
      <c r="Q1158">
        <v>2098</v>
      </c>
      <c r="R1158" t="s">
        <v>179</v>
      </c>
      <c r="S1158" t="s">
        <v>147</v>
      </c>
      <c r="T1158">
        <v>0</v>
      </c>
      <c r="U1158" t="s">
        <v>148</v>
      </c>
      <c r="V1158">
        <f>MATCH(D1158,Отчет!$D$1:$D$65536,0)</f>
        <v>66</v>
      </c>
    </row>
    <row r="1159" spans="1:22" x14ac:dyDescent="0.2">
      <c r="A1159" s="18">
        <v>1840451995</v>
      </c>
      <c r="B1159" s="18">
        <v>6</v>
      </c>
      <c r="C1159" s="18" t="s">
        <v>160</v>
      </c>
      <c r="D1159" s="18">
        <v>1181080296</v>
      </c>
      <c r="E1159" s="7" t="s">
        <v>51</v>
      </c>
      <c r="F1159" s="18" t="s">
        <v>204</v>
      </c>
      <c r="G1159" s="7" t="s">
        <v>279</v>
      </c>
      <c r="H1159" s="18">
        <v>3</v>
      </c>
      <c r="I1159" s="18" t="s">
        <v>145</v>
      </c>
      <c r="J1159" s="18" t="s">
        <v>333</v>
      </c>
      <c r="L1159" s="18">
        <v>18</v>
      </c>
      <c r="M1159" s="18">
        <v>3</v>
      </c>
      <c r="N1159" s="18">
        <v>1</v>
      </c>
      <c r="O1159" s="18">
        <v>1</v>
      </c>
      <c r="P1159">
        <v>1753583973</v>
      </c>
      <c r="Q1159">
        <v>2098</v>
      </c>
      <c r="S1159" t="s">
        <v>147</v>
      </c>
      <c r="T1159">
        <v>0</v>
      </c>
      <c r="U1159" t="s">
        <v>148</v>
      </c>
      <c r="V1159">
        <f>MATCH(D1159,Отчет!$D$1:$D$65536,0)</f>
        <v>57</v>
      </c>
    </row>
    <row r="1160" spans="1:22" x14ac:dyDescent="0.2">
      <c r="A1160" s="18">
        <v>1840452183</v>
      </c>
      <c r="C1160" s="18" t="s">
        <v>171</v>
      </c>
      <c r="D1160" s="18">
        <v>1171520150</v>
      </c>
      <c r="E1160" s="7" t="s">
        <v>107</v>
      </c>
      <c r="F1160" s="18" t="s">
        <v>227</v>
      </c>
      <c r="G1160" s="7" t="s">
        <v>279</v>
      </c>
      <c r="H1160" s="18">
        <v>3</v>
      </c>
      <c r="I1160" s="18" t="s">
        <v>145</v>
      </c>
      <c r="J1160" s="18" t="s">
        <v>333</v>
      </c>
      <c r="K1160" s="18">
        <v>1</v>
      </c>
      <c r="L1160" s="18">
        <v>0</v>
      </c>
      <c r="M1160" s="18">
        <v>3</v>
      </c>
      <c r="O1160" s="18">
        <v>0</v>
      </c>
      <c r="P1160">
        <v>1753583973</v>
      </c>
      <c r="Q1160">
        <v>2098</v>
      </c>
      <c r="R1160" t="s">
        <v>179</v>
      </c>
      <c r="S1160" t="s">
        <v>147</v>
      </c>
      <c r="T1160">
        <v>0</v>
      </c>
      <c r="U1160" t="s">
        <v>148</v>
      </c>
      <c r="V1160">
        <f>MATCH(D1160,Отчет!$D$1:$D$65536,0)</f>
        <v>104</v>
      </c>
    </row>
    <row r="1161" spans="1:22" x14ac:dyDescent="0.2">
      <c r="A1161" s="18">
        <v>1840452230</v>
      </c>
      <c r="B1161" s="18">
        <v>8</v>
      </c>
      <c r="C1161" s="18" t="s">
        <v>171</v>
      </c>
      <c r="D1161" s="18">
        <v>1171518789</v>
      </c>
      <c r="E1161" s="7" t="s">
        <v>136</v>
      </c>
      <c r="F1161" s="18" t="s">
        <v>215</v>
      </c>
      <c r="G1161" s="7" t="s">
        <v>279</v>
      </c>
      <c r="H1161" s="18">
        <v>3</v>
      </c>
      <c r="I1161" s="18" t="s">
        <v>145</v>
      </c>
      <c r="J1161" s="18" t="s">
        <v>333</v>
      </c>
      <c r="L1161" s="18">
        <v>24</v>
      </c>
      <c r="M1161" s="18">
        <v>3</v>
      </c>
      <c r="N1161" s="18">
        <v>1</v>
      </c>
      <c r="O1161" s="18">
        <v>1</v>
      </c>
      <c r="P1161">
        <v>1753583973</v>
      </c>
      <c r="Q1161">
        <v>2098</v>
      </c>
      <c r="S1161" t="s">
        <v>147</v>
      </c>
      <c r="T1161">
        <v>0</v>
      </c>
      <c r="U1161" t="s">
        <v>148</v>
      </c>
      <c r="V1161">
        <f>MATCH(D1161,Отчет!$D$1:$D$65536,0)</f>
        <v>52</v>
      </c>
    </row>
    <row r="1162" spans="1:22" x14ac:dyDescent="0.2">
      <c r="A1162" s="18">
        <v>1840452077</v>
      </c>
      <c r="B1162" s="18">
        <v>7</v>
      </c>
      <c r="C1162" s="18" t="s">
        <v>152</v>
      </c>
      <c r="D1162" s="18">
        <v>1171519002</v>
      </c>
      <c r="E1162" s="7" t="s">
        <v>71</v>
      </c>
      <c r="F1162" s="18" t="s">
        <v>218</v>
      </c>
      <c r="G1162" s="7" t="s">
        <v>279</v>
      </c>
      <c r="H1162" s="18">
        <v>3</v>
      </c>
      <c r="I1162" s="18" t="s">
        <v>145</v>
      </c>
      <c r="J1162" s="18" t="s">
        <v>333</v>
      </c>
      <c r="L1162" s="18">
        <v>21</v>
      </c>
      <c r="M1162" s="18">
        <v>3</v>
      </c>
      <c r="N1162" s="18">
        <v>1</v>
      </c>
      <c r="O1162" s="18">
        <v>1</v>
      </c>
      <c r="P1162">
        <v>1753583973</v>
      </c>
      <c r="Q1162">
        <v>2098</v>
      </c>
      <c r="S1162" t="s">
        <v>147</v>
      </c>
      <c r="T1162">
        <v>0</v>
      </c>
      <c r="U1162" t="s">
        <v>148</v>
      </c>
      <c r="V1162">
        <f>MATCH(D1162,Отчет!$D$1:$D$65536,0)</f>
        <v>68</v>
      </c>
    </row>
    <row r="1163" spans="1:22" x14ac:dyDescent="0.2">
      <c r="A1163" s="18">
        <v>1840452162</v>
      </c>
      <c r="B1163" s="18">
        <v>4</v>
      </c>
      <c r="C1163" s="18" t="s">
        <v>142</v>
      </c>
      <c r="D1163" s="18">
        <v>1171522289</v>
      </c>
      <c r="E1163" s="7" t="s">
        <v>94</v>
      </c>
      <c r="F1163" s="18" t="s">
        <v>166</v>
      </c>
      <c r="G1163" s="7" t="s">
        <v>279</v>
      </c>
      <c r="H1163" s="18">
        <v>3</v>
      </c>
      <c r="I1163" s="18" t="s">
        <v>145</v>
      </c>
      <c r="J1163" s="18" t="s">
        <v>333</v>
      </c>
      <c r="L1163" s="18">
        <v>12</v>
      </c>
      <c r="M1163" s="18">
        <v>3</v>
      </c>
      <c r="N1163" s="18">
        <v>1</v>
      </c>
      <c r="O1163" s="18">
        <v>0</v>
      </c>
      <c r="P1163">
        <v>1753583973</v>
      </c>
      <c r="Q1163">
        <v>2098</v>
      </c>
      <c r="S1163" t="s">
        <v>147</v>
      </c>
      <c r="T1163">
        <v>0</v>
      </c>
      <c r="U1163" t="s">
        <v>148</v>
      </c>
      <c r="V1163">
        <f>MATCH(D1163,Отчет!$D$1:$D$65536,0)</f>
        <v>95</v>
      </c>
    </row>
    <row r="1164" spans="1:22" x14ac:dyDescent="0.2">
      <c r="A1164" s="18">
        <v>1840452194</v>
      </c>
      <c r="B1164" s="18">
        <v>6</v>
      </c>
      <c r="C1164" s="18" t="s">
        <v>171</v>
      </c>
      <c r="D1164" s="18">
        <v>1171520509</v>
      </c>
      <c r="E1164" s="7" t="s">
        <v>111</v>
      </c>
      <c r="F1164" s="18" t="s">
        <v>231</v>
      </c>
      <c r="G1164" s="7" t="s">
        <v>279</v>
      </c>
      <c r="H1164" s="18">
        <v>3</v>
      </c>
      <c r="I1164" s="18" t="s">
        <v>145</v>
      </c>
      <c r="J1164" s="18" t="s">
        <v>333</v>
      </c>
      <c r="L1164" s="18">
        <v>18</v>
      </c>
      <c r="M1164" s="18">
        <v>3</v>
      </c>
      <c r="N1164" s="18">
        <v>1</v>
      </c>
      <c r="O1164" s="18">
        <v>0</v>
      </c>
      <c r="P1164">
        <v>1753583973</v>
      </c>
      <c r="Q1164">
        <v>2098</v>
      </c>
      <c r="S1164" t="s">
        <v>147</v>
      </c>
      <c r="T1164">
        <v>0</v>
      </c>
      <c r="U1164" t="s">
        <v>148</v>
      </c>
      <c r="V1164">
        <f>MATCH(D1164,Отчет!$D$1:$D$65536,0)</f>
        <v>61</v>
      </c>
    </row>
    <row r="1165" spans="1:22" x14ac:dyDescent="0.2">
      <c r="A1165" s="18">
        <v>1840452238</v>
      </c>
      <c r="B1165" s="18">
        <v>10</v>
      </c>
      <c r="C1165" s="18" t="s">
        <v>171</v>
      </c>
      <c r="D1165" s="18">
        <v>1171522093</v>
      </c>
      <c r="E1165" s="7" t="s">
        <v>141</v>
      </c>
      <c r="F1165" s="18" t="s">
        <v>258</v>
      </c>
      <c r="G1165" s="7" t="s">
        <v>279</v>
      </c>
      <c r="H1165" s="18">
        <v>3</v>
      </c>
      <c r="I1165" s="18" t="s">
        <v>145</v>
      </c>
      <c r="J1165" s="18" t="s">
        <v>333</v>
      </c>
      <c r="L1165" s="18">
        <v>30</v>
      </c>
      <c r="M1165" s="18">
        <v>3</v>
      </c>
      <c r="N1165" s="18">
        <v>1</v>
      </c>
      <c r="O1165" s="18">
        <v>1</v>
      </c>
      <c r="P1165">
        <v>1753583973</v>
      </c>
      <c r="Q1165">
        <v>2098</v>
      </c>
      <c r="S1165" t="s">
        <v>147</v>
      </c>
      <c r="T1165">
        <v>0</v>
      </c>
      <c r="U1165" t="s">
        <v>148</v>
      </c>
      <c r="V1165">
        <f>MATCH(D1165,Отчет!$D$1:$D$65536,0)</f>
        <v>19</v>
      </c>
    </row>
    <row r="1166" spans="1:22" x14ac:dyDescent="0.2">
      <c r="A1166" s="18">
        <v>1840452204</v>
      </c>
      <c r="B1166" s="18">
        <v>8</v>
      </c>
      <c r="C1166" s="18" t="s">
        <v>171</v>
      </c>
      <c r="D1166" s="18">
        <v>1171523547</v>
      </c>
      <c r="E1166" s="7" t="s">
        <v>118</v>
      </c>
      <c r="F1166" s="18" t="s">
        <v>190</v>
      </c>
      <c r="G1166" s="7" t="s">
        <v>279</v>
      </c>
      <c r="H1166" s="18">
        <v>3</v>
      </c>
      <c r="I1166" s="18" t="s">
        <v>145</v>
      </c>
      <c r="J1166" s="18" t="s">
        <v>333</v>
      </c>
      <c r="L1166" s="18">
        <v>24</v>
      </c>
      <c r="M1166" s="18">
        <v>3</v>
      </c>
      <c r="N1166" s="18">
        <v>1</v>
      </c>
      <c r="O1166" s="18">
        <v>1</v>
      </c>
      <c r="P1166">
        <v>1753583973</v>
      </c>
      <c r="Q1166">
        <v>2098</v>
      </c>
      <c r="S1166" t="s">
        <v>147</v>
      </c>
      <c r="T1166">
        <v>0</v>
      </c>
      <c r="U1166" t="s">
        <v>148</v>
      </c>
      <c r="V1166">
        <f>MATCH(D1166,Отчет!$D$1:$D$65536,0)</f>
        <v>62</v>
      </c>
    </row>
    <row r="1167" spans="1:22" x14ac:dyDescent="0.2">
      <c r="A1167" s="18">
        <v>1840452071</v>
      </c>
      <c r="B1167" s="18">
        <v>8</v>
      </c>
      <c r="C1167" s="18" t="s">
        <v>152</v>
      </c>
      <c r="D1167" s="18">
        <v>1171523415</v>
      </c>
      <c r="E1167" s="7" t="s">
        <v>66</v>
      </c>
      <c r="F1167" s="18" t="s">
        <v>186</v>
      </c>
      <c r="G1167" s="7" t="s">
        <v>279</v>
      </c>
      <c r="H1167" s="18">
        <v>3</v>
      </c>
      <c r="I1167" s="18" t="s">
        <v>145</v>
      </c>
      <c r="J1167" s="18" t="s">
        <v>333</v>
      </c>
      <c r="L1167" s="18">
        <v>24</v>
      </c>
      <c r="M1167" s="18">
        <v>3</v>
      </c>
      <c r="N1167" s="18">
        <v>1</v>
      </c>
      <c r="O1167" s="18">
        <v>1</v>
      </c>
      <c r="P1167">
        <v>1753583973</v>
      </c>
      <c r="Q1167">
        <v>2098</v>
      </c>
      <c r="S1167" t="s">
        <v>147</v>
      </c>
      <c r="T1167">
        <v>0</v>
      </c>
      <c r="U1167" t="s">
        <v>148</v>
      </c>
      <c r="V1167">
        <f>MATCH(D1167,Отчет!$D$1:$D$65536,0)</f>
        <v>14</v>
      </c>
    </row>
    <row r="1168" spans="1:22" x14ac:dyDescent="0.2">
      <c r="A1168" s="18">
        <v>1840452106</v>
      </c>
      <c r="B1168" s="18">
        <v>6</v>
      </c>
      <c r="C1168" s="18" t="s">
        <v>152</v>
      </c>
      <c r="D1168" s="18">
        <v>1171520919</v>
      </c>
      <c r="E1168" s="7" t="s">
        <v>80</v>
      </c>
      <c r="F1168" s="18" t="s">
        <v>156</v>
      </c>
      <c r="G1168" s="7" t="s">
        <v>279</v>
      </c>
      <c r="H1168" s="18">
        <v>3</v>
      </c>
      <c r="I1168" s="18" t="s">
        <v>145</v>
      </c>
      <c r="J1168" s="18" t="s">
        <v>333</v>
      </c>
      <c r="L1168" s="18">
        <v>18</v>
      </c>
      <c r="M1168" s="18">
        <v>3</v>
      </c>
      <c r="N1168" s="18">
        <v>1</v>
      </c>
      <c r="O1168" s="18">
        <v>0</v>
      </c>
      <c r="P1168">
        <v>1753583973</v>
      </c>
      <c r="Q1168">
        <v>2098</v>
      </c>
      <c r="R1168" t="s">
        <v>179</v>
      </c>
      <c r="S1168" t="s">
        <v>147</v>
      </c>
      <c r="T1168">
        <v>0</v>
      </c>
      <c r="U1168" t="s">
        <v>148</v>
      </c>
      <c r="V1168">
        <f>MATCH(D1168,Отчет!$D$1:$D$65536,0)</f>
        <v>84</v>
      </c>
    </row>
    <row r="1169" spans="1:22" x14ac:dyDescent="0.2">
      <c r="A1169" s="18">
        <v>1989702839</v>
      </c>
      <c r="B1169" s="18">
        <v>10</v>
      </c>
      <c r="C1169" s="18" t="s">
        <v>152</v>
      </c>
      <c r="D1169" s="18">
        <v>1171521346</v>
      </c>
      <c r="E1169" s="7" t="s">
        <v>67</v>
      </c>
      <c r="F1169" s="18" t="s">
        <v>244</v>
      </c>
      <c r="G1169" s="7" t="s">
        <v>280</v>
      </c>
      <c r="H1169" s="18">
        <v>0</v>
      </c>
      <c r="I1169" s="18" t="s">
        <v>145</v>
      </c>
      <c r="J1169" s="18" t="s">
        <v>333</v>
      </c>
      <c r="L1169" s="18">
        <v>0</v>
      </c>
      <c r="M1169" s="18">
        <v>0</v>
      </c>
      <c r="N1169" s="18">
        <v>1</v>
      </c>
      <c r="O1169" s="18">
        <v>0</v>
      </c>
      <c r="P1169">
        <v>1922730750</v>
      </c>
      <c r="Q1169">
        <v>2098</v>
      </c>
      <c r="S1169" t="s">
        <v>299</v>
      </c>
      <c r="T1169">
        <v>0</v>
      </c>
      <c r="U1169" t="s">
        <v>148</v>
      </c>
      <c r="V1169">
        <f>MATCH(D1169,Отчет!$D$1:$D$65536,0)</f>
        <v>31</v>
      </c>
    </row>
    <row r="1170" spans="1:22" x14ac:dyDescent="0.2">
      <c r="A1170" s="18">
        <v>1985364462</v>
      </c>
      <c r="C1170" s="18" t="s">
        <v>152</v>
      </c>
      <c r="D1170" s="18">
        <v>1272410778</v>
      </c>
      <c r="E1170" s="7" t="s">
        <v>41</v>
      </c>
      <c r="F1170" s="18" t="s">
        <v>209</v>
      </c>
      <c r="G1170" s="7" t="s">
        <v>280</v>
      </c>
      <c r="H1170" s="18">
        <v>0</v>
      </c>
      <c r="I1170" s="18" t="s">
        <v>145</v>
      </c>
      <c r="J1170" s="18" t="s">
        <v>333</v>
      </c>
      <c r="K1170" s="18">
        <v>1</v>
      </c>
      <c r="L1170" s="18">
        <v>0</v>
      </c>
      <c r="M1170" s="18">
        <v>0</v>
      </c>
      <c r="O1170" s="18">
        <v>1</v>
      </c>
      <c r="P1170">
        <v>1922730750</v>
      </c>
      <c r="Q1170">
        <v>2098</v>
      </c>
      <c r="S1170" t="s">
        <v>299</v>
      </c>
      <c r="T1170">
        <v>0</v>
      </c>
      <c r="U1170" t="s">
        <v>148</v>
      </c>
      <c r="V1170">
        <f>MATCH(D1170,Отчет!$D$1:$D$65536,0)</f>
        <v>116</v>
      </c>
    </row>
    <row r="1171" spans="1:22" x14ac:dyDescent="0.2">
      <c r="A1171" s="18">
        <v>1985364479</v>
      </c>
      <c r="B1171" s="18">
        <v>4</v>
      </c>
      <c r="C1171" s="18" t="s">
        <v>171</v>
      </c>
      <c r="D1171" s="18">
        <v>1171592240</v>
      </c>
      <c r="E1171" s="7" t="s">
        <v>55</v>
      </c>
      <c r="F1171" s="18" t="s">
        <v>199</v>
      </c>
      <c r="G1171" s="7" t="s">
        <v>280</v>
      </c>
      <c r="H1171" s="18">
        <v>0</v>
      </c>
      <c r="I1171" s="18" t="s">
        <v>145</v>
      </c>
      <c r="J1171" s="18" t="s">
        <v>333</v>
      </c>
      <c r="L1171" s="18">
        <v>0</v>
      </c>
      <c r="M1171" s="18">
        <v>0</v>
      </c>
      <c r="N1171" s="18">
        <v>1</v>
      </c>
      <c r="O1171" s="18">
        <v>0</v>
      </c>
      <c r="P1171">
        <v>1922730750</v>
      </c>
      <c r="Q1171">
        <v>2098</v>
      </c>
      <c r="S1171" t="s">
        <v>299</v>
      </c>
      <c r="T1171">
        <v>0</v>
      </c>
      <c r="U1171" t="s">
        <v>148</v>
      </c>
      <c r="V1171">
        <f>MATCH(D1171,Отчет!$D$1:$D$65536,0)</f>
        <v>96</v>
      </c>
    </row>
    <row r="1172" spans="1:22" x14ac:dyDescent="0.2">
      <c r="A1172" s="18">
        <v>1985364436</v>
      </c>
      <c r="B1172" s="18">
        <v>8</v>
      </c>
      <c r="C1172" s="18" t="s">
        <v>160</v>
      </c>
      <c r="D1172" s="18">
        <v>1171548010</v>
      </c>
      <c r="E1172" s="7" t="s">
        <v>45</v>
      </c>
      <c r="F1172" s="18" t="s">
        <v>198</v>
      </c>
      <c r="G1172" s="7" t="s">
        <v>280</v>
      </c>
      <c r="H1172" s="18">
        <v>0</v>
      </c>
      <c r="I1172" s="18" t="s">
        <v>145</v>
      </c>
      <c r="J1172" s="18" t="s">
        <v>333</v>
      </c>
      <c r="L1172" s="18">
        <v>0</v>
      </c>
      <c r="M1172" s="18">
        <v>0</v>
      </c>
      <c r="N1172" s="18">
        <v>1</v>
      </c>
      <c r="O1172" s="18">
        <v>0</v>
      </c>
      <c r="P1172">
        <v>1922730750</v>
      </c>
      <c r="Q1172">
        <v>2098</v>
      </c>
      <c r="S1172" t="s">
        <v>299</v>
      </c>
      <c r="T1172">
        <v>0</v>
      </c>
      <c r="U1172" t="s">
        <v>148</v>
      </c>
      <c r="V1172">
        <f>MATCH(D1172,Отчет!$D$1:$D$65536,0)</f>
        <v>43</v>
      </c>
    </row>
    <row r="1173" spans="1:22" x14ac:dyDescent="0.2">
      <c r="A1173" s="18">
        <v>1985364483</v>
      </c>
      <c r="B1173" s="18">
        <v>8</v>
      </c>
      <c r="C1173" s="18" t="s">
        <v>171</v>
      </c>
      <c r="D1173" s="18">
        <v>1171521816</v>
      </c>
      <c r="E1173" s="7" t="s">
        <v>105</v>
      </c>
      <c r="F1173" s="18" t="s">
        <v>253</v>
      </c>
      <c r="G1173" s="7" t="s">
        <v>280</v>
      </c>
      <c r="H1173" s="18">
        <v>0</v>
      </c>
      <c r="I1173" s="18" t="s">
        <v>145</v>
      </c>
      <c r="J1173" s="18" t="s">
        <v>333</v>
      </c>
      <c r="L1173" s="18">
        <v>0</v>
      </c>
      <c r="M1173" s="18">
        <v>0</v>
      </c>
      <c r="N1173" s="18">
        <v>1</v>
      </c>
      <c r="O1173" s="18">
        <v>0</v>
      </c>
      <c r="P1173">
        <v>1922730750</v>
      </c>
      <c r="Q1173">
        <v>2098</v>
      </c>
      <c r="S1173" t="s">
        <v>299</v>
      </c>
      <c r="T1173">
        <v>0</v>
      </c>
      <c r="U1173" t="s">
        <v>148</v>
      </c>
      <c r="V1173">
        <f>MATCH(D1173,Отчет!$D$1:$D$65536,0)</f>
        <v>58</v>
      </c>
    </row>
    <row r="1174" spans="1:22" x14ac:dyDescent="0.2">
      <c r="A1174" s="18">
        <v>1985364471</v>
      </c>
      <c r="B1174" s="18">
        <v>4</v>
      </c>
      <c r="C1174" s="18" t="s">
        <v>142</v>
      </c>
      <c r="D1174" s="18">
        <v>1181080373</v>
      </c>
      <c r="E1174" s="7" t="s">
        <v>125</v>
      </c>
      <c r="F1174" s="18" t="s">
        <v>158</v>
      </c>
      <c r="G1174" s="7" t="s">
        <v>280</v>
      </c>
      <c r="H1174" s="18">
        <v>0</v>
      </c>
      <c r="I1174" s="18" t="s">
        <v>145</v>
      </c>
      <c r="J1174" s="18" t="s">
        <v>333</v>
      </c>
      <c r="L1174" s="18">
        <v>0</v>
      </c>
      <c r="M1174" s="18">
        <v>0</v>
      </c>
      <c r="N1174" s="18">
        <v>1</v>
      </c>
      <c r="O1174" s="18">
        <v>1</v>
      </c>
      <c r="P1174">
        <v>1922730750</v>
      </c>
      <c r="Q1174">
        <v>2098</v>
      </c>
      <c r="S1174" t="s">
        <v>299</v>
      </c>
      <c r="T1174">
        <v>0</v>
      </c>
      <c r="U1174" t="s">
        <v>148</v>
      </c>
      <c r="V1174">
        <f>MATCH(D1174,Отчет!$D$1:$D$65536,0)</f>
        <v>101</v>
      </c>
    </row>
    <row r="1175" spans="1:22" x14ac:dyDescent="0.2">
      <c r="A1175" s="18">
        <v>1985364446</v>
      </c>
      <c r="B1175" s="18">
        <v>6</v>
      </c>
      <c r="C1175" s="18" t="s">
        <v>160</v>
      </c>
      <c r="D1175" s="18">
        <v>1171521318</v>
      </c>
      <c r="E1175" s="7" t="s">
        <v>52</v>
      </c>
      <c r="F1175" s="18" t="s">
        <v>243</v>
      </c>
      <c r="G1175" s="7" t="s">
        <v>280</v>
      </c>
      <c r="H1175" s="18">
        <v>0</v>
      </c>
      <c r="I1175" s="18" t="s">
        <v>145</v>
      </c>
      <c r="J1175" s="18" t="s">
        <v>333</v>
      </c>
      <c r="L1175" s="18">
        <v>0</v>
      </c>
      <c r="M1175" s="18">
        <v>0</v>
      </c>
      <c r="N1175" s="18">
        <v>1</v>
      </c>
      <c r="O1175" s="18">
        <v>0</v>
      </c>
      <c r="P1175">
        <v>1922730750</v>
      </c>
      <c r="Q1175">
        <v>2098</v>
      </c>
      <c r="S1175" t="s">
        <v>299</v>
      </c>
      <c r="T1175">
        <v>0</v>
      </c>
      <c r="U1175" t="s">
        <v>148</v>
      </c>
      <c r="V1175">
        <f>MATCH(D1175,Отчет!$D$1:$D$65536,0)</f>
        <v>67</v>
      </c>
    </row>
    <row r="1176" spans="1:22" x14ac:dyDescent="0.2">
      <c r="A1176" s="18">
        <v>1985364475</v>
      </c>
      <c r="B1176" s="18">
        <v>6</v>
      </c>
      <c r="C1176" s="18" t="s">
        <v>171</v>
      </c>
      <c r="D1176" s="18">
        <v>1171521027</v>
      </c>
      <c r="E1176" s="7" t="s">
        <v>47</v>
      </c>
      <c r="F1176" s="18" t="s">
        <v>242</v>
      </c>
      <c r="G1176" s="7" t="s">
        <v>280</v>
      </c>
      <c r="H1176" s="18">
        <v>0</v>
      </c>
      <c r="I1176" s="18" t="s">
        <v>145</v>
      </c>
      <c r="J1176" s="18" t="s">
        <v>333</v>
      </c>
      <c r="L1176" s="18">
        <v>0</v>
      </c>
      <c r="M1176" s="18">
        <v>0</v>
      </c>
      <c r="N1176" s="18">
        <v>1</v>
      </c>
      <c r="O1176" s="18">
        <v>0</v>
      </c>
      <c r="P1176">
        <v>1922730750</v>
      </c>
      <c r="Q1176">
        <v>2098</v>
      </c>
      <c r="S1176" t="s">
        <v>299</v>
      </c>
      <c r="T1176">
        <v>0</v>
      </c>
      <c r="U1176" t="s">
        <v>148</v>
      </c>
      <c r="V1176">
        <f>MATCH(D1176,Отчет!$D$1:$D$65536,0)</f>
        <v>54</v>
      </c>
    </row>
    <row r="1177" spans="1:22" x14ac:dyDescent="0.2">
      <c r="A1177" s="18">
        <v>1985364458</v>
      </c>
      <c r="B1177" s="18">
        <v>6</v>
      </c>
      <c r="C1177" s="18" t="s">
        <v>160</v>
      </c>
      <c r="D1177" s="18">
        <v>1171519737</v>
      </c>
      <c r="E1177" s="7" t="s">
        <v>123</v>
      </c>
      <c r="F1177" s="18" t="s">
        <v>221</v>
      </c>
      <c r="G1177" s="7" t="s">
        <v>280</v>
      </c>
      <c r="H1177" s="18">
        <v>0</v>
      </c>
      <c r="I1177" s="18" t="s">
        <v>145</v>
      </c>
      <c r="J1177" s="18" t="s">
        <v>333</v>
      </c>
      <c r="L1177" s="18">
        <v>0</v>
      </c>
      <c r="M1177" s="18">
        <v>0</v>
      </c>
      <c r="N1177" s="18">
        <v>1</v>
      </c>
      <c r="O1177" s="18">
        <v>1</v>
      </c>
      <c r="P1177">
        <v>1922730750</v>
      </c>
      <c r="Q1177">
        <v>2098</v>
      </c>
      <c r="S1177" t="s">
        <v>299</v>
      </c>
      <c r="T1177">
        <v>0</v>
      </c>
      <c r="U1177" t="s">
        <v>148</v>
      </c>
      <c r="V1177">
        <f>MATCH(D1177,Отчет!$D$1:$D$65536,0)</f>
        <v>88</v>
      </c>
    </row>
    <row r="1178" spans="1:22" x14ac:dyDescent="0.2">
      <c r="A1178" s="18">
        <v>1985364440</v>
      </c>
      <c r="B1178" s="18">
        <v>6</v>
      </c>
      <c r="C1178" s="18" t="s">
        <v>160</v>
      </c>
      <c r="D1178" s="18">
        <v>1171522173</v>
      </c>
      <c r="E1178" s="7" t="s">
        <v>50</v>
      </c>
      <c r="F1178" s="18" t="s">
        <v>259</v>
      </c>
      <c r="G1178" s="7" t="s">
        <v>280</v>
      </c>
      <c r="H1178" s="18">
        <v>0</v>
      </c>
      <c r="I1178" s="18" t="s">
        <v>145</v>
      </c>
      <c r="J1178" s="18" t="s">
        <v>333</v>
      </c>
      <c r="L1178" s="18">
        <v>0</v>
      </c>
      <c r="M1178" s="18">
        <v>0</v>
      </c>
      <c r="N1178" s="18">
        <v>1</v>
      </c>
      <c r="O1178" s="18">
        <v>0</v>
      </c>
      <c r="P1178">
        <v>1922730750</v>
      </c>
      <c r="Q1178">
        <v>2098</v>
      </c>
      <c r="S1178" t="s">
        <v>299</v>
      </c>
      <c r="T1178">
        <v>0</v>
      </c>
      <c r="U1178" t="s">
        <v>148</v>
      </c>
      <c r="V1178">
        <f>MATCH(D1178,Отчет!$D$1:$D$65536,0)</f>
        <v>74</v>
      </c>
    </row>
    <row r="1179" spans="1:22" x14ac:dyDescent="0.2">
      <c r="A1179" s="18">
        <v>1985364454</v>
      </c>
      <c r="B1179" s="18">
        <v>8</v>
      </c>
      <c r="C1179" s="18" t="s">
        <v>160</v>
      </c>
      <c r="D1179" s="18">
        <v>1171520607</v>
      </c>
      <c r="E1179" s="7" t="s">
        <v>87</v>
      </c>
      <c r="F1179" s="18" t="s">
        <v>234</v>
      </c>
      <c r="G1179" s="7" t="s">
        <v>280</v>
      </c>
      <c r="H1179" s="18">
        <v>0</v>
      </c>
      <c r="I1179" s="18" t="s">
        <v>145</v>
      </c>
      <c r="J1179" s="18" t="s">
        <v>333</v>
      </c>
      <c r="L1179" s="18">
        <v>0</v>
      </c>
      <c r="M1179" s="18">
        <v>0</v>
      </c>
      <c r="N1179" s="18">
        <v>1</v>
      </c>
      <c r="O1179" s="18">
        <v>0</v>
      </c>
      <c r="P1179">
        <v>1922730750</v>
      </c>
      <c r="Q1179">
        <v>2098</v>
      </c>
      <c r="S1179" t="s">
        <v>299</v>
      </c>
      <c r="T1179">
        <v>0</v>
      </c>
      <c r="U1179" t="s">
        <v>148</v>
      </c>
      <c r="V1179">
        <f>MATCH(D1179,Отчет!$D$1:$D$65536,0)</f>
        <v>72</v>
      </c>
    </row>
    <row r="1180" spans="1:22" x14ac:dyDescent="0.2">
      <c r="A1180" s="18">
        <v>1840452554</v>
      </c>
      <c r="B1180" s="18">
        <v>10</v>
      </c>
      <c r="C1180" s="18" t="s">
        <v>152</v>
      </c>
      <c r="D1180" s="18">
        <v>1171521346</v>
      </c>
      <c r="E1180" s="7" t="s">
        <v>67</v>
      </c>
      <c r="F1180" s="18" t="s">
        <v>244</v>
      </c>
      <c r="G1180" s="7" t="s">
        <v>280</v>
      </c>
      <c r="H1180" s="18">
        <v>3</v>
      </c>
      <c r="I1180" s="18" t="s">
        <v>145</v>
      </c>
      <c r="J1180" s="18" t="s">
        <v>333</v>
      </c>
      <c r="L1180" s="18">
        <v>30</v>
      </c>
      <c r="M1180" s="18">
        <v>3</v>
      </c>
      <c r="N1180" s="18">
        <v>1</v>
      </c>
      <c r="O1180" s="18">
        <v>0</v>
      </c>
      <c r="P1180">
        <v>1753583973</v>
      </c>
      <c r="Q1180">
        <v>2098</v>
      </c>
      <c r="R1180" t="s">
        <v>179</v>
      </c>
      <c r="S1180" t="s">
        <v>147</v>
      </c>
      <c r="T1180">
        <v>0</v>
      </c>
      <c r="U1180" t="s">
        <v>148</v>
      </c>
      <c r="V1180">
        <f>MATCH(D1180,Отчет!$D$1:$D$65536,0)</f>
        <v>31</v>
      </c>
    </row>
    <row r="1181" spans="1:22" x14ac:dyDescent="0.2">
      <c r="A1181" s="18">
        <v>1840452546</v>
      </c>
      <c r="C1181" s="18" t="s">
        <v>152</v>
      </c>
      <c r="D1181" s="18">
        <v>1272410778</v>
      </c>
      <c r="E1181" s="7" t="s">
        <v>41</v>
      </c>
      <c r="F1181" s="18" t="s">
        <v>209</v>
      </c>
      <c r="G1181" s="7" t="s">
        <v>280</v>
      </c>
      <c r="H1181" s="18">
        <v>3</v>
      </c>
      <c r="I1181" s="18" t="s">
        <v>145</v>
      </c>
      <c r="J1181" s="18" t="s">
        <v>333</v>
      </c>
      <c r="K1181" s="18">
        <v>1</v>
      </c>
      <c r="L1181" s="18">
        <v>0</v>
      </c>
      <c r="M1181" s="18">
        <v>3</v>
      </c>
      <c r="O1181" s="18">
        <v>1</v>
      </c>
      <c r="P1181">
        <v>1753583973</v>
      </c>
      <c r="Q1181">
        <v>2098</v>
      </c>
      <c r="R1181" t="s">
        <v>179</v>
      </c>
      <c r="S1181" t="s">
        <v>147</v>
      </c>
      <c r="T1181">
        <v>0</v>
      </c>
      <c r="U1181" t="s">
        <v>148</v>
      </c>
      <c r="V1181">
        <f>MATCH(D1181,Отчет!$D$1:$D$65536,0)</f>
        <v>116</v>
      </c>
    </row>
    <row r="1182" spans="1:22" x14ac:dyDescent="0.2">
      <c r="A1182" s="18">
        <v>2056065436</v>
      </c>
      <c r="C1182" s="18" t="s">
        <v>171</v>
      </c>
      <c r="D1182" s="18">
        <v>1171592240</v>
      </c>
      <c r="E1182" s="7" t="s">
        <v>55</v>
      </c>
      <c r="F1182" s="18" t="s">
        <v>199</v>
      </c>
      <c r="G1182" s="7" t="s">
        <v>280</v>
      </c>
      <c r="H1182" s="18">
        <v>3</v>
      </c>
      <c r="I1182" s="18" t="s">
        <v>145</v>
      </c>
      <c r="J1182" s="18" t="s">
        <v>333</v>
      </c>
      <c r="K1182" s="18">
        <v>1</v>
      </c>
      <c r="L1182" s="18">
        <v>0</v>
      </c>
      <c r="M1182" s="18">
        <v>0</v>
      </c>
      <c r="O1182" s="18">
        <v>0</v>
      </c>
      <c r="P1182">
        <v>1748265008</v>
      </c>
      <c r="Q1182">
        <v>2098</v>
      </c>
      <c r="S1182" t="s">
        <v>147</v>
      </c>
      <c r="T1182">
        <v>0</v>
      </c>
      <c r="U1182" t="s">
        <v>148</v>
      </c>
      <c r="V1182">
        <f>MATCH(D1182,Отчет!$D$1:$D$65536,0)</f>
        <v>96</v>
      </c>
    </row>
    <row r="1183" spans="1:22" x14ac:dyDescent="0.2">
      <c r="A1183" s="18">
        <v>1840452510</v>
      </c>
      <c r="B1183" s="18">
        <v>6</v>
      </c>
      <c r="C1183" s="18" t="s">
        <v>160</v>
      </c>
      <c r="D1183" s="18">
        <v>1171522173</v>
      </c>
      <c r="E1183" s="7" t="s">
        <v>50</v>
      </c>
      <c r="F1183" s="18" t="s">
        <v>259</v>
      </c>
      <c r="G1183" s="7" t="s">
        <v>280</v>
      </c>
      <c r="H1183" s="18">
        <v>3</v>
      </c>
      <c r="I1183" s="18" t="s">
        <v>145</v>
      </c>
      <c r="J1183" s="18" t="s">
        <v>333</v>
      </c>
      <c r="L1183" s="18">
        <v>18</v>
      </c>
      <c r="M1183" s="18">
        <v>3</v>
      </c>
      <c r="N1183" s="18">
        <v>1</v>
      </c>
      <c r="O1183" s="18">
        <v>0</v>
      </c>
      <c r="P1183">
        <v>1753583973</v>
      </c>
      <c r="Q1183">
        <v>2098</v>
      </c>
      <c r="S1183" t="s">
        <v>147</v>
      </c>
      <c r="T1183">
        <v>0</v>
      </c>
      <c r="U1183" t="s">
        <v>148</v>
      </c>
      <c r="V1183">
        <f>MATCH(D1183,Отчет!$D$1:$D$65536,0)</f>
        <v>74</v>
      </c>
    </row>
    <row r="1184" spans="1:22" x14ac:dyDescent="0.2">
      <c r="A1184" s="18">
        <v>1840452537</v>
      </c>
      <c r="B1184" s="18">
        <v>6</v>
      </c>
      <c r="C1184" s="18" t="s">
        <v>160</v>
      </c>
      <c r="D1184" s="18">
        <v>1171519737</v>
      </c>
      <c r="E1184" s="7" t="s">
        <v>123</v>
      </c>
      <c r="F1184" s="18" t="s">
        <v>221</v>
      </c>
      <c r="G1184" s="7" t="s">
        <v>280</v>
      </c>
      <c r="H1184" s="18">
        <v>3</v>
      </c>
      <c r="I1184" s="18" t="s">
        <v>145</v>
      </c>
      <c r="J1184" s="18" t="s">
        <v>333</v>
      </c>
      <c r="L1184" s="18">
        <v>18</v>
      </c>
      <c r="M1184" s="18">
        <v>3</v>
      </c>
      <c r="N1184" s="18">
        <v>1</v>
      </c>
      <c r="O1184" s="18">
        <v>1</v>
      </c>
      <c r="P1184">
        <v>1753583973</v>
      </c>
      <c r="Q1184">
        <v>2098</v>
      </c>
      <c r="S1184" t="s">
        <v>147</v>
      </c>
      <c r="T1184">
        <v>0</v>
      </c>
      <c r="U1184" t="s">
        <v>148</v>
      </c>
      <c r="V1184">
        <f>MATCH(D1184,Отчет!$D$1:$D$65536,0)</f>
        <v>88</v>
      </c>
    </row>
    <row r="1185" spans="1:22" x14ac:dyDescent="0.2">
      <c r="A1185" s="18">
        <v>1840452586</v>
      </c>
      <c r="B1185" s="18">
        <v>4</v>
      </c>
      <c r="C1185" s="18" t="s">
        <v>171</v>
      </c>
      <c r="D1185" s="18">
        <v>1171592240</v>
      </c>
      <c r="E1185" s="7" t="s">
        <v>55</v>
      </c>
      <c r="F1185" s="18" t="s">
        <v>199</v>
      </c>
      <c r="G1185" s="7" t="s">
        <v>280</v>
      </c>
      <c r="H1185" s="18">
        <v>3</v>
      </c>
      <c r="I1185" s="18" t="s">
        <v>145</v>
      </c>
      <c r="J1185" s="18" t="s">
        <v>333</v>
      </c>
      <c r="L1185" s="18">
        <v>12</v>
      </c>
      <c r="M1185" s="18">
        <v>3</v>
      </c>
      <c r="N1185" s="18">
        <v>1</v>
      </c>
      <c r="O1185" s="18">
        <v>0</v>
      </c>
      <c r="P1185">
        <v>1753583973</v>
      </c>
      <c r="Q1185">
        <v>2098</v>
      </c>
      <c r="R1185" t="s">
        <v>179</v>
      </c>
      <c r="S1185" t="s">
        <v>147</v>
      </c>
      <c r="T1185">
        <v>0</v>
      </c>
      <c r="U1185" t="s">
        <v>148</v>
      </c>
      <c r="V1185">
        <f>MATCH(D1185,Отчет!$D$1:$D$65536,0)</f>
        <v>96</v>
      </c>
    </row>
    <row r="1186" spans="1:22" x14ac:dyDescent="0.2">
      <c r="A1186" s="18">
        <v>1840452578</v>
      </c>
      <c r="B1186" s="18">
        <v>6</v>
      </c>
      <c r="C1186" s="18" t="s">
        <v>171</v>
      </c>
      <c r="D1186" s="18">
        <v>1171521027</v>
      </c>
      <c r="E1186" s="7" t="s">
        <v>47</v>
      </c>
      <c r="F1186" s="18" t="s">
        <v>242</v>
      </c>
      <c r="G1186" s="7" t="s">
        <v>280</v>
      </c>
      <c r="H1186" s="18">
        <v>3</v>
      </c>
      <c r="I1186" s="18" t="s">
        <v>145</v>
      </c>
      <c r="J1186" s="18" t="s">
        <v>333</v>
      </c>
      <c r="L1186" s="18">
        <v>18</v>
      </c>
      <c r="M1186" s="18">
        <v>3</v>
      </c>
      <c r="N1186" s="18">
        <v>1</v>
      </c>
      <c r="O1186" s="18">
        <v>0</v>
      </c>
      <c r="P1186">
        <v>1753583973</v>
      </c>
      <c r="Q1186">
        <v>2098</v>
      </c>
      <c r="S1186" t="s">
        <v>147</v>
      </c>
      <c r="T1186">
        <v>0</v>
      </c>
      <c r="U1186" t="s">
        <v>148</v>
      </c>
      <c r="V1186">
        <f>MATCH(D1186,Отчет!$D$1:$D$65536,0)</f>
        <v>54</v>
      </c>
    </row>
    <row r="1187" spans="1:22" x14ac:dyDescent="0.2">
      <c r="A1187" s="18">
        <v>1840452567</v>
      </c>
      <c r="B1187" s="18">
        <v>4</v>
      </c>
      <c r="C1187" s="18" t="s">
        <v>142</v>
      </c>
      <c r="D1187" s="18">
        <v>1181080373</v>
      </c>
      <c r="E1187" s="7" t="s">
        <v>125</v>
      </c>
      <c r="F1187" s="18" t="s">
        <v>158</v>
      </c>
      <c r="G1187" s="7" t="s">
        <v>280</v>
      </c>
      <c r="H1187" s="18">
        <v>3</v>
      </c>
      <c r="I1187" s="18" t="s">
        <v>145</v>
      </c>
      <c r="J1187" s="18" t="s">
        <v>333</v>
      </c>
      <c r="L1187" s="18">
        <v>12</v>
      </c>
      <c r="M1187" s="18">
        <v>3</v>
      </c>
      <c r="N1187" s="18">
        <v>1</v>
      </c>
      <c r="O1187" s="18">
        <v>1</v>
      </c>
      <c r="P1187">
        <v>1753583973</v>
      </c>
      <c r="Q1187">
        <v>2098</v>
      </c>
      <c r="S1187" t="s">
        <v>147</v>
      </c>
      <c r="T1187">
        <v>0</v>
      </c>
      <c r="U1187" t="s">
        <v>148</v>
      </c>
      <c r="V1187">
        <f>MATCH(D1187,Отчет!$D$1:$D$65536,0)</f>
        <v>101</v>
      </c>
    </row>
    <row r="1188" spans="1:22" x14ac:dyDescent="0.2">
      <c r="A1188" s="18">
        <v>1840452598</v>
      </c>
      <c r="B1188" s="18">
        <v>8</v>
      </c>
      <c r="C1188" s="18" t="s">
        <v>171</v>
      </c>
      <c r="D1188" s="18">
        <v>1171521816</v>
      </c>
      <c r="E1188" s="7" t="s">
        <v>105</v>
      </c>
      <c r="F1188" s="18" t="s">
        <v>253</v>
      </c>
      <c r="G1188" s="7" t="s">
        <v>280</v>
      </c>
      <c r="H1188" s="18">
        <v>3</v>
      </c>
      <c r="I1188" s="18" t="s">
        <v>145</v>
      </c>
      <c r="J1188" s="18" t="s">
        <v>333</v>
      </c>
      <c r="L1188" s="18">
        <v>24</v>
      </c>
      <c r="M1188" s="18">
        <v>3</v>
      </c>
      <c r="N1188" s="18">
        <v>1</v>
      </c>
      <c r="O1188" s="18">
        <v>0</v>
      </c>
      <c r="P1188">
        <v>1753583973</v>
      </c>
      <c r="Q1188">
        <v>2098</v>
      </c>
      <c r="S1188" t="s">
        <v>147</v>
      </c>
      <c r="T1188">
        <v>0</v>
      </c>
      <c r="U1188" t="s">
        <v>148</v>
      </c>
      <c r="V1188">
        <f>MATCH(D1188,Отчет!$D$1:$D$65536,0)</f>
        <v>58</v>
      </c>
    </row>
    <row r="1189" spans="1:22" x14ac:dyDescent="0.2">
      <c r="A1189" s="18">
        <v>2026007852</v>
      </c>
      <c r="C1189" s="18" t="s">
        <v>142</v>
      </c>
      <c r="D1189" s="18">
        <v>1181080373</v>
      </c>
      <c r="E1189" s="7" t="s">
        <v>125</v>
      </c>
      <c r="F1189" s="18" t="s">
        <v>158</v>
      </c>
      <c r="G1189" s="7" t="s">
        <v>280</v>
      </c>
      <c r="H1189" s="18">
        <v>3</v>
      </c>
      <c r="I1189" s="18" t="s">
        <v>145</v>
      </c>
      <c r="J1189" s="18" t="s">
        <v>333</v>
      </c>
      <c r="K1189" s="18">
        <v>0</v>
      </c>
      <c r="L1189" s="18">
        <v>0</v>
      </c>
      <c r="M1189" s="18">
        <v>0</v>
      </c>
      <c r="O1189" s="18">
        <v>1</v>
      </c>
      <c r="P1189">
        <v>1748265008</v>
      </c>
      <c r="Q1189">
        <v>2098</v>
      </c>
      <c r="S1189" t="s">
        <v>147</v>
      </c>
      <c r="T1189">
        <v>0</v>
      </c>
      <c r="U1189" t="s">
        <v>148</v>
      </c>
      <c r="V1189">
        <f>MATCH(D1189,Отчет!$D$1:$D$65536,0)</f>
        <v>101</v>
      </c>
    </row>
    <row r="1190" spans="1:22" x14ac:dyDescent="0.2">
      <c r="A1190" s="18">
        <v>1840452516</v>
      </c>
      <c r="B1190" s="18">
        <v>6</v>
      </c>
      <c r="C1190" s="18" t="s">
        <v>160</v>
      </c>
      <c r="D1190" s="18">
        <v>1171521318</v>
      </c>
      <c r="E1190" s="7" t="s">
        <v>52</v>
      </c>
      <c r="F1190" s="18" t="s">
        <v>243</v>
      </c>
      <c r="G1190" s="7" t="s">
        <v>280</v>
      </c>
      <c r="H1190" s="18">
        <v>3</v>
      </c>
      <c r="I1190" s="18" t="s">
        <v>145</v>
      </c>
      <c r="J1190" s="18" t="s">
        <v>333</v>
      </c>
      <c r="L1190" s="18">
        <v>18</v>
      </c>
      <c r="M1190" s="18">
        <v>3</v>
      </c>
      <c r="N1190" s="18">
        <v>1</v>
      </c>
      <c r="O1190" s="18">
        <v>0</v>
      </c>
      <c r="P1190">
        <v>1753583973</v>
      </c>
      <c r="Q1190">
        <v>2098</v>
      </c>
      <c r="S1190" t="s">
        <v>147</v>
      </c>
      <c r="T1190">
        <v>0</v>
      </c>
      <c r="U1190" t="s">
        <v>148</v>
      </c>
      <c r="V1190">
        <f>MATCH(D1190,Отчет!$D$1:$D$65536,0)</f>
        <v>67</v>
      </c>
    </row>
    <row r="1191" spans="1:22" x14ac:dyDescent="0.2">
      <c r="A1191" s="18">
        <v>1840452531</v>
      </c>
      <c r="B1191" s="18">
        <v>8</v>
      </c>
      <c r="C1191" s="18" t="s">
        <v>160</v>
      </c>
      <c r="D1191" s="18">
        <v>1171520607</v>
      </c>
      <c r="E1191" s="7" t="s">
        <v>87</v>
      </c>
      <c r="F1191" s="18" t="s">
        <v>234</v>
      </c>
      <c r="G1191" s="7" t="s">
        <v>280</v>
      </c>
      <c r="H1191" s="18">
        <v>3</v>
      </c>
      <c r="I1191" s="18" t="s">
        <v>145</v>
      </c>
      <c r="J1191" s="18" t="s">
        <v>333</v>
      </c>
      <c r="L1191" s="18">
        <v>24</v>
      </c>
      <c r="M1191" s="18">
        <v>3</v>
      </c>
      <c r="N1191" s="18">
        <v>1</v>
      </c>
      <c r="O1191" s="18">
        <v>0</v>
      </c>
      <c r="P1191">
        <v>1753583973</v>
      </c>
      <c r="Q1191">
        <v>2098</v>
      </c>
      <c r="S1191" t="s">
        <v>147</v>
      </c>
      <c r="T1191">
        <v>0</v>
      </c>
      <c r="U1191" t="s">
        <v>148</v>
      </c>
      <c r="V1191">
        <f>MATCH(D1191,Отчет!$D$1:$D$65536,0)</f>
        <v>72</v>
      </c>
    </row>
    <row r="1192" spans="1:22" x14ac:dyDescent="0.2">
      <c r="A1192" s="18">
        <v>1840452502</v>
      </c>
      <c r="B1192" s="18">
        <v>8</v>
      </c>
      <c r="C1192" s="18" t="s">
        <v>160</v>
      </c>
      <c r="D1192" s="18">
        <v>1171548010</v>
      </c>
      <c r="E1192" s="7" t="s">
        <v>45</v>
      </c>
      <c r="F1192" s="18" t="s">
        <v>198</v>
      </c>
      <c r="G1192" s="7" t="s">
        <v>280</v>
      </c>
      <c r="H1192" s="18">
        <v>3</v>
      </c>
      <c r="I1192" s="18" t="s">
        <v>145</v>
      </c>
      <c r="J1192" s="18" t="s">
        <v>333</v>
      </c>
      <c r="L1192" s="18">
        <v>24</v>
      </c>
      <c r="M1192" s="18">
        <v>3</v>
      </c>
      <c r="N1192" s="18">
        <v>1</v>
      </c>
      <c r="O1192" s="18">
        <v>0</v>
      </c>
      <c r="P1192">
        <v>1753583973</v>
      </c>
      <c r="Q1192">
        <v>2098</v>
      </c>
      <c r="S1192" t="s">
        <v>147</v>
      </c>
      <c r="T1192">
        <v>0</v>
      </c>
      <c r="U1192" t="s">
        <v>148</v>
      </c>
      <c r="V1192">
        <f>MATCH(D1192,Отчет!$D$1:$D$65536,0)</f>
        <v>43</v>
      </c>
    </row>
    <row r="1193" spans="1:22" x14ac:dyDescent="0.2">
      <c r="A1193" s="18">
        <v>1989704962</v>
      </c>
      <c r="B1193" s="18">
        <v>8</v>
      </c>
      <c r="C1193" s="18" t="s">
        <v>160</v>
      </c>
      <c r="D1193" s="18">
        <v>1173935831</v>
      </c>
      <c r="E1193" s="7" t="s">
        <v>42</v>
      </c>
      <c r="F1193" s="18" t="s">
        <v>200</v>
      </c>
      <c r="G1193" s="7" t="s">
        <v>281</v>
      </c>
      <c r="H1193" s="18">
        <v>0</v>
      </c>
      <c r="I1193" s="18" t="s">
        <v>145</v>
      </c>
      <c r="J1193" s="18" t="s">
        <v>333</v>
      </c>
      <c r="L1193" s="18">
        <v>0</v>
      </c>
      <c r="M1193" s="18">
        <v>0</v>
      </c>
      <c r="N1193" s="18">
        <v>1</v>
      </c>
      <c r="O1193" s="18">
        <v>0</v>
      </c>
      <c r="P1193">
        <v>1922730750</v>
      </c>
      <c r="Q1193">
        <v>2098</v>
      </c>
      <c r="S1193" t="s">
        <v>299</v>
      </c>
      <c r="T1193">
        <v>0</v>
      </c>
      <c r="U1193" t="s">
        <v>148</v>
      </c>
      <c r="V1193">
        <f>MATCH(D1193,Отчет!$D$1:$D$65536,0)</f>
        <v>73</v>
      </c>
    </row>
    <row r="1194" spans="1:22" x14ac:dyDescent="0.2">
      <c r="A1194" s="18">
        <v>1989704947</v>
      </c>
      <c r="B1194" s="18">
        <v>5</v>
      </c>
      <c r="C1194" s="18" t="s">
        <v>160</v>
      </c>
      <c r="D1194" s="18">
        <v>1171523851</v>
      </c>
      <c r="E1194" s="7" t="s">
        <v>40</v>
      </c>
      <c r="F1194" s="18" t="s">
        <v>196</v>
      </c>
      <c r="G1194" s="7" t="s">
        <v>281</v>
      </c>
      <c r="H1194" s="18">
        <v>0</v>
      </c>
      <c r="I1194" s="18" t="s">
        <v>145</v>
      </c>
      <c r="J1194" s="18" t="s">
        <v>333</v>
      </c>
      <c r="L1194" s="18">
        <v>0</v>
      </c>
      <c r="M1194" s="18">
        <v>0</v>
      </c>
      <c r="N1194" s="18">
        <v>1</v>
      </c>
      <c r="O1194" s="18">
        <v>1</v>
      </c>
      <c r="P1194">
        <v>1922730750</v>
      </c>
      <c r="Q1194">
        <v>2098</v>
      </c>
      <c r="S1194" t="s">
        <v>299</v>
      </c>
      <c r="T1194">
        <v>0</v>
      </c>
      <c r="U1194" t="s">
        <v>148</v>
      </c>
      <c r="V1194">
        <f>MATCH(D1194,Отчет!$D$1:$D$65536,0)</f>
        <v>86</v>
      </c>
    </row>
    <row r="1195" spans="1:22" x14ac:dyDescent="0.2">
      <c r="A1195" s="18">
        <v>1989705036</v>
      </c>
      <c r="B1195" s="18">
        <v>7</v>
      </c>
      <c r="C1195" s="18" t="s">
        <v>142</v>
      </c>
      <c r="D1195" s="18">
        <v>1171523587</v>
      </c>
      <c r="E1195" s="7" t="s">
        <v>92</v>
      </c>
      <c r="F1195" s="18" t="s">
        <v>191</v>
      </c>
      <c r="G1195" s="7" t="s">
        <v>281</v>
      </c>
      <c r="H1195" s="18">
        <v>0</v>
      </c>
      <c r="I1195" s="18" t="s">
        <v>145</v>
      </c>
      <c r="J1195" s="18" t="s">
        <v>333</v>
      </c>
      <c r="L1195" s="18">
        <v>0</v>
      </c>
      <c r="M1195" s="18">
        <v>0</v>
      </c>
      <c r="N1195" s="18">
        <v>1</v>
      </c>
      <c r="O1195" s="18">
        <v>1</v>
      </c>
      <c r="P1195">
        <v>1922730750</v>
      </c>
      <c r="Q1195">
        <v>2098</v>
      </c>
      <c r="S1195" t="s">
        <v>299</v>
      </c>
      <c r="T1195">
        <v>0</v>
      </c>
      <c r="U1195" t="s">
        <v>148</v>
      </c>
      <c r="V1195">
        <f>MATCH(D1195,Отчет!$D$1:$D$65536,0)</f>
        <v>107</v>
      </c>
    </row>
    <row r="1196" spans="1:22" x14ac:dyDescent="0.2">
      <c r="A1196" s="18">
        <v>1989705091</v>
      </c>
      <c r="B1196" s="18">
        <v>9</v>
      </c>
      <c r="C1196" s="18" t="s">
        <v>171</v>
      </c>
      <c r="D1196" s="18">
        <v>1171523667</v>
      </c>
      <c r="E1196" s="7" t="s">
        <v>116</v>
      </c>
      <c r="F1196" s="18" t="s">
        <v>192</v>
      </c>
      <c r="G1196" s="7" t="s">
        <v>281</v>
      </c>
      <c r="H1196" s="18">
        <v>0</v>
      </c>
      <c r="I1196" s="18" t="s">
        <v>145</v>
      </c>
      <c r="J1196" s="18" t="s">
        <v>333</v>
      </c>
      <c r="L1196" s="18">
        <v>0</v>
      </c>
      <c r="M1196" s="18">
        <v>0</v>
      </c>
      <c r="N1196" s="18">
        <v>1</v>
      </c>
      <c r="O1196" s="18">
        <v>1</v>
      </c>
      <c r="P1196">
        <v>1922730750</v>
      </c>
      <c r="Q1196">
        <v>2098</v>
      </c>
      <c r="S1196" t="s">
        <v>299</v>
      </c>
      <c r="T1196">
        <v>0</v>
      </c>
      <c r="U1196" t="s">
        <v>148</v>
      </c>
      <c r="V1196">
        <f>MATCH(D1196,Отчет!$D$1:$D$65536,0)</f>
        <v>37</v>
      </c>
    </row>
    <row r="1197" spans="1:22" x14ac:dyDescent="0.2">
      <c r="A1197" s="18">
        <v>1989705100</v>
      </c>
      <c r="B1197" s="18">
        <v>10</v>
      </c>
      <c r="C1197" s="18" t="s">
        <v>171</v>
      </c>
      <c r="D1197" s="18">
        <v>1171523699</v>
      </c>
      <c r="E1197" s="7" t="s">
        <v>117</v>
      </c>
      <c r="F1197" s="18" t="s">
        <v>193</v>
      </c>
      <c r="G1197" s="7" t="s">
        <v>281</v>
      </c>
      <c r="H1197" s="18">
        <v>0</v>
      </c>
      <c r="I1197" s="18" t="s">
        <v>145</v>
      </c>
      <c r="J1197" s="18" t="s">
        <v>333</v>
      </c>
      <c r="L1197" s="18">
        <v>0</v>
      </c>
      <c r="M1197" s="18">
        <v>0</v>
      </c>
      <c r="N1197" s="18">
        <v>1</v>
      </c>
      <c r="O1197" s="18">
        <v>1</v>
      </c>
      <c r="P1197">
        <v>1922730750</v>
      </c>
      <c r="Q1197">
        <v>2098</v>
      </c>
      <c r="S1197" t="s">
        <v>299</v>
      </c>
      <c r="T1197">
        <v>0</v>
      </c>
      <c r="U1197" t="s">
        <v>148</v>
      </c>
      <c r="V1197">
        <f>MATCH(D1197,Отчет!$D$1:$D$65536,0)</f>
        <v>69</v>
      </c>
    </row>
    <row r="1198" spans="1:22" x14ac:dyDescent="0.2">
      <c r="A1198" s="18">
        <v>1989705022</v>
      </c>
      <c r="B1198" s="18">
        <v>7</v>
      </c>
      <c r="C1198" s="18" t="s">
        <v>142</v>
      </c>
      <c r="D1198" s="18">
        <v>1171523368</v>
      </c>
      <c r="E1198" s="7" t="s">
        <v>86</v>
      </c>
      <c r="F1198" s="18" t="s">
        <v>185</v>
      </c>
      <c r="G1198" s="7" t="s">
        <v>281</v>
      </c>
      <c r="H1198" s="18">
        <v>0</v>
      </c>
      <c r="I1198" s="18" t="s">
        <v>145</v>
      </c>
      <c r="J1198" s="18" t="s">
        <v>333</v>
      </c>
      <c r="L1198" s="18">
        <v>0</v>
      </c>
      <c r="M1198" s="18">
        <v>0</v>
      </c>
      <c r="N1198" s="18">
        <v>1</v>
      </c>
      <c r="O1198" s="18">
        <v>1</v>
      </c>
      <c r="P1198">
        <v>1922730750</v>
      </c>
      <c r="Q1198">
        <v>2098</v>
      </c>
      <c r="S1198" t="s">
        <v>299</v>
      </c>
      <c r="T1198">
        <v>0</v>
      </c>
      <c r="U1198" t="s">
        <v>148</v>
      </c>
      <c r="V1198">
        <f>MATCH(D1198,Отчет!$D$1:$D$65536,0)</f>
        <v>26</v>
      </c>
    </row>
    <row r="1199" spans="1:22" x14ac:dyDescent="0.2">
      <c r="A1199" s="18">
        <v>1989705005</v>
      </c>
      <c r="B1199" s="18">
        <v>8</v>
      </c>
      <c r="C1199" s="18" t="s">
        <v>160</v>
      </c>
      <c r="D1199" s="18">
        <v>1171523186</v>
      </c>
      <c r="E1199" s="7" t="s">
        <v>57</v>
      </c>
      <c r="F1199" s="18" t="s">
        <v>181</v>
      </c>
      <c r="G1199" s="7" t="s">
        <v>281</v>
      </c>
      <c r="H1199" s="18">
        <v>0</v>
      </c>
      <c r="I1199" s="18" t="s">
        <v>145</v>
      </c>
      <c r="J1199" s="18" t="s">
        <v>333</v>
      </c>
      <c r="L1199" s="18">
        <v>0</v>
      </c>
      <c r="M1199" s="18">
        <v>0</v>
      </c>
      <c r="N1199" s="18">
        <v>1</v>
      </c>
      <c r="O1199" s="18">
        <v>1</v>
      </c>
      <c r="P1199">
        <v>1922730750</v>
      </c>
      <c r="Q1199">
        <v>2098</v>
      </c>
      <c r="S1199" t="s">
        <v>299</v>
      </c>
      <c r="T1199">
        <v>0</v>
      </c>
      <c r="U1199" t="s">
        <v>148</v>
      </c>
      <c r="V1199">
        <f>MATCH(D1199,Отчет!$D$1:$D$65536,0)</f>
        <v>22</v>
      </c>
    </row>
    <row r="1200" spans="1:22" x14ac:dyDescent="0.2">
      <c r="A1200" s="18">
        <v>1989704993</v>
      </c>
      <c r="B1200" s="18">
        <v>5</v>
      </c>
      <c r="C1200" s="18" t="s">
        <v>160</v>
      </c>
      <c r="D1200" s="18">
        <v>1171520846</v>
      </c>
      <c r="E1200" s="7" t="s">
        <v>56</v>
      </c>
      <c r="F1200" s="18" t="s">
        <v>237</v>
      </c>
      <c r="G1200" s="7" t="s">
        <v>281</v>
      </c>
      <c r="H1200" s="18">
        <v>0</v>
      </c>
      <c r="I1200" s="18" t="s">
        <v>145</v>
      </c>
      <c r="J1200" s="18" t="s">
        <v>333</v>
      </c>
      <c r="L1200" s="18">
        <v>0</v>
      </c>
      <c r="M1200" s="18">
        <v>0</v>
      </c>
      <c r="N1200" s="18">
        <v>1</v>
      </c>
      <c r="O1200" s="18">
        <v>0</v>
      </c>
      <c r="P1200">
        <v>1922730750</v>
      </c>
      <c r="Q1200">
        <v>2098</v>
      </c>
      <c r="S1200" t="s">
        <v>299</v>
      </c>
      <c r="T1200">
        <v>0</v>
      </c>
      <c r="U1200" t="s">
        <v>148</v>
      </c>
      <c r="V1200">
        <f>MATCH(D1200,Отчет!$D$1:$D$65536,0)</f>
        <v>109</v>
      </c>
    </row>
    <row r="1201" spans="1:22" x14ac:dyDescent="0.2">
      <c r="A1201" s="18">
        <v>1989704984</v>
      </c>
      <c r="B1201" s="18">
        <v>7</v>
      </c>
      <c r="C1201" s="18" t="s">
        <v>160</v>
      </c>
      <c r="D1201" s="18">
        <v>1171520883</v>
      </c>
      <c r="E1201" s="7" t="s">
        <v>54</v>
      </c>
      <c r="F1201" s="18" t="s">
        <v>238</v>
      </c>
      <c r="G1201" s="7" t="s">
        <v>281</v>
      </c>
      <c r="H1201" s="18">
        <v>0</v>
      </c>
      <c r="I1201" s="18" t="s">
        <v>145</v>
      </c>
      <c r="J1201" s="18" t="s">
        <v>333</v>
      </c>
      <c r="L1201" s="18">
        <v>0</v>
      </c>
      <c r="M1201" s="18">
        <v>0</v>
      </c>
      <c r="N1201" s="18">
        <v>1</v>
      </c>
      <c r="O1201" s="18">
        <v>0</v>
      </c>
      <c r="P1201">
        <v>1922730750</v>
      </c>
      <c r="Q1201">
        <v>2098</v>
      </c>
      <c r="S1201" t="s">
        <v>299</v>
      </c>
      <c r="T1201">
        <v>0</v>
      </c>
      <c r="U1201" t="s">
        <v>148</v>
      </c>
      <c r="V1201">
        <f>MATCH(D1201,Отчет!$D$1:$D$65536,0)</f>
        <v>53</v>
      </c>
    </row>
    <row r="1202" spans="1:22" x14ac:dyDescent="0.2">
      <c r="A1202" s="18">
        <v>1989705062</v>
      </c>
      <c r="B1202" s="18">
        <v>7</v>
      </c>
      <c r="C1202" s="18" t="s">
        <v>142</v>
      </c>
      <c r="D1202" s="18">
        <v>1171520992</v>
      </c>
      <c r="E1202" s="7" t="s">
        <v>114</v>
      </c>
      <c r="F1202" s="18" t="s">
        <v>241</v>
      </c>
      <c r="G1202" s="7" t="s">
        <v>281</v>
      </c>
      <c r="H1202" s="18">
        <v>0</v>
      </c>
      <c r="I1202" s="18" t="s">
        <v>145</v>
      </c>
      <c r="J1202" s="18" t="s">
        <v>333</v>
      </c>
      <c r="L1202" s="18">
        <v>0</v>
      </c>
      <c r="M1202" s="18">
        <v>0</v>
      </c>
      <c r="N1202" s="18">
        <v>1</v>
      </c>
      <c r="O1202" s="18">
        <v>0</v>
      </c>
      <c r="P1202">
        <v>1922730750</v>
      </c>
      <c r="Q1202">
        <v>2098</v>
      </c>
      <c r="S1202" t="s">
        <v>299</v>
      </c>
      <c r="T1202">
        <v>0</v>
      </c>
      <c r="U1202" t="s">
        <v>148</v>
      </c>
      <c r="V1202">
        <f>MATCH(D1202,Отчет!$D$1:$D$65536,0)</f>
        <v>78</v>
      </c>
    </row>
    <row r="1203" spans="1:22" x14ac:dyDescent="0.2">
      <c r="A1203" s="18">
        <v>1989705106</v>
      </c>
      <c r="B1203" s="18">
        <v>10</v>
      </c>
      <c r="C1203" s="18" t="s">
        <v>171</v>
      </c>
      <c r="D1203" s="18">
        <v>1171522548</v>
      </c>
      <c r="E1203" s="7" t="s">
        <v>135</v>
      </c>
      <c r="F1203" s="18" t="s">
        <v>261</v>
      </c>
      <c r="G1203" s="7" t="s">
        <v>281</v>
      </c>
      <c r="H1203" s="18">
        <v>0</v>
      </c>
      <c r="I1203" s="18" t="s">
        <v>145</v>
      </c>
      <c r="J1203" s="18" t="s">
        <v>333</v>
      </c>
      <c r="L1203" s="18">
        <v>0</v>
      </c>
      <c r="M1203" s="18">
        <v>0</v>
      </c>
      <c r="N1203" s="18">
        <v>1</v>
      </c>
      <c r="O1203" s="18">
        <v>1</v>
      </c>
      <c r="P1203">
        <v>1922730750</v>
      </c>
      <c r="Q1203">
        <v>2098</v>
      </c>
      <c r="S1203" t="s">
        <v>299</v>
      </c>
      <c r="T1203">
        <v>0</v>
      </c>
      <c r="U1203" t="s">
        <v>148</v>
      </c>
      <c r="V1203">
        <f>MATCH(D1203,Отчет!$D$1:$D$65536,0)</f>
        <v>41</v>
      </c>
    </row>
    <row r="1204" spans="1:22" x14ac:dyDescent="0.2">
      <c r="A1204" s="18">
        <v>1989705055</v>
      </c>
      <c r="B1204" s="18">
        <v>6</v>
      </c>
      <c r="C1204" s="18" t="s">
        <v>142</v>
      </c>
      <c r="D1204" s="18">
        <v>1171522661</v>
      </c>
      <c r="E1204" s="7" t="s">
        <v>110</v>
      </c>
      <c r="F1204" s="18" t="s">
        <v>157</v>
      </c>
      <c r="G1204" s="7" t="s">
        <v>281</v>
      </c>
      <c r="H1204" s="18">
        <v>0</v>
      </c>
      <c r="I1204" s="18" t="s">
        <v>145</v>
      </c>
      <c r="J1204" s="18" t="s">
        <v>333</v>
      </c>
      <c r="L1204" s="18">
        <v>0</v>
      </c>
      <c r="M1204" s="18">
        <v>0</v>
      </c>
      <c r="N1204" s="18">
        <v>1</v>
      </c>
      <c r="O1204" s="18">
        <v>1</v>
      </c>
      <c r="P1204">
        <v>1922730750</v>
      </c>
      <c r="Q1204">
        <v>2098</v>
      </c>
      <c r="S1204" t="s">
        <v>299</v>
      </c>
      <c r="T1204">
        <v>0</v>
      </c>
      <c r="U1204" t="s">
        <v>148</v>
      </c>
      <c r="V1204">
        <f>MATCH(D1204,Отчет!$D$1:$D$65536,0)</f>
        <v>49</v>
      </c>
    </row>
    <row r="1205" spans="1:22" x14ac:dyDescent="0.2">
      <c r="A1205" s="18">
        <v>1989705045</v>
      </c>
      <c r="B1205" s="18">
        <v>6</v>
      </c>
      <c r="C1205" s="18" t="s">
        <v>142</v>
      </c>
      <c r="D1205" s="18">
        <v>1171518755</v>
      </c>
      <c r="E1205" s="7" t="s">
        <v>95</v>
      </c>
      <c r="F1205" s="18" t="s">
        <v>149</v>
      </c>
      <c r="G1205" s="7" t="s">
        <v>281</v>
      </c>
      <c r="H1205" s="18">
        <v>0</v>
      </c>
      <c r="I1205" s="18" t="s">
        <v>145</v>
      </c>
      <c r="J1205" s="18" t="s">
        <v>333</v>
      </c>
      <c r="L1205" s="18">
        <v>0</v>
      </c>
      <c r="M1205" s="18">
        <v>0</v>
      </c>
      <c r="N1205" s="18">
        <v>1</v>
      </c>
      <c r="O1205" s="18">
        <v>1</v>
      </c>
      <c r="P1205">
        <v>1922730750</v>
      </c>
      <c r="Q1205">
        <v>2098</v>
      </c>
      <c r="S1205" t="s">
        <v>299</v>
      </c>
      <c r="T1205">
        <v>0</v>
      </c>
      <c r="U1205" t="s">
        <v>148</v>
      </c>
      <c r="V1205">
        <f>MATCH(D1205,Отчет!$D$1:$D$65536,0)</f>
        <v>32</v>
      </c>
    </row>
    <row r="1206" spans="1:22" x14ac:dyDescent="0.2">
      <c r="A1206" s="18">
        <v>1989705014</v>
      </c>
      <c r="B1206" s="18">
        <v>7</v>
      </c>
      <c r="C1206" s="18" t="s">
        <v>152</v>
      </c>
      <c r="D1206" s="18">
        <v>1171520712</v>
      </c>
      <c r="E1206" s="7" t="s">
        <v>68</v>
      </c>
      <c r="F1206" s="18" t="s">
        <v>153</v>
      </c>
      <c r="G1206" s="7" t="s">
        <v>281</v>
      </c>
      <c r="H1206" s="18">
        <v>0</v>
      </c>
      <c r="I1206" s="18" t="s">
        <v>145</v>
      </c>
      <c r="J1206" s="18" t="s">
        <v>333</v>
      </c>
      <c r="L1206" s="18">
        <v>0</v>
      </c>
      <c r="M1206" s="18">
        <v>0</v>
      </c>
      <c r="N1206" s="18">
        <v>1</v>
      </c>
      <c r="O1206" s="18">
        <v>0</v>
      </c>
      <c r="P1206">
        <v>1922730750</v>
      </c>
      <c r="Q1206">
        <v>2098</v>
      </c>
      <c r="S1206" t="s">
        <v>299</v>
      </c>
      <c r="T1206">
        <v>0</v>
      </c>
      <c r="U1206" t="s">
        <v>148</v>
      </c>
      <c r="V1206">
        <f>MATCH(D1206,Отчет!$D$1:$D$65536,0)</f>
        <v>38</v>
      </c>
    </row>
    <row r="1207" spans="1:22" x14ac:dyDescent="0.2">
      <c r="A1207" s="18">
        <v>1989705078</v>
      </c>
      <c r="B1207" s="18">
        <v>6</v>
      </c>
      <c r="C1207" s="18" t="s">
        <v>142</v>
      </c>
      <c r="D1207" s="18">
        <v>1171520118</v>
      </c>
      <c r="E1207" s="7" t="s">
        <v>137</v>
      </c>
      <c r="F1207" s="18" t="s">
        <v>226</v>
      </c>
      <c r="G1207" s="7" t="s">
        <v>281</v>
      </c>
      <c r="H1207" s="18">
        <v>0</v>
      </c>
      <c r="I1207" s="18" t="s">
        <v>145</v>
      </c>
      <c r="J1207" s="18" t="s">
        <v>333</v>
      </c>
      <c r="L1207" s="18">
        <v>0</v>
      </c>
      <c r="M1207" s="18">
        <v>0</v>
      </c>
      <c r="N1207" s="18">
        <v>1</v>
      </c>
      <c r="O1207" s="18">
        <v>0</v>
      </c>
      <c r="P1207">
        <v>1922730750</v>
      </c>
      <c r="Q1207">
        <v>2098</v>
      </c>
      <c r="S1207" t="s">
        <v>299</v>
      </c>
      <c r="T1207">
        <v>0</v>
      </c>
      <c r="U1207" t="s">
        <v>148</v>
      </c>
      <c r="V1207">
        <f>MATCH(D1207,Отчет!$D$1:$D$65536,0)</f>
        <v>80</v>
      </c>
    </row>
    <row r="1208" spans="1:22" x14ac:dyDescent="0.2">
      <c r="A1208" s="18">
        <v>1989704973</v>
      </c>
      <c r="B1208" s="18">
        <v>6</v>
      </c>
      <c r="C1208" s="18" t="s">
        <v>160</v>
      </c>
      <c r="D1208" s="18">
        <v>1171519713</v>
      </c>
      <c r="E1208" s="7" t="s">
        <v>43</v>
      </c>
      <c r="F1208" s="18" t="s">
        <v>220</v>
      </c>
      <c r="G1208" s="7" t="s">
        <v>281</v>
      </c>
      <c r="H1208" s="18">
        <v>0</v>
      </c>
      <c r="I1208" s="18" t="s">
        <v>145</v>
      </c>
      <c r="J1208" s="18" t="s">
        <v>333</v>
      </c>
      <c r="L1208" s="18">
        <v>0</v>
      </c>
      <c r="M1208" s="18">
        <v>0</v>
      </c>
      <c r="N1208" s="18">
        <v>1</v>
      </c>
      <c r="O1208" s="18">
        <v>1</v>
      </c>
      <c r="P1208">
        <v>1922730750</v>
      </c>
      <c r="Q1208">
        <v>2098</v>
      </c>
      <c r="S1208" t="s">
        <v>299</v>
      </c>
      <c r="T1208">
        <v>0</v>
      </c>
      <c r="U1208" t="s">
        <v>148</v>
      </c>
      <c r="V1208">
        <f>MATCH(D1208,Отчет!$D$1:$D$65536,0)</f>
        <v>47</v>
      </c>
    </row>
    <row r="1209" spans="1:22" x14ac:dyDescent="0.2">
      <c r="A1209" s="18">
        <v>1989705050</v>
      </c>
      <c r="B1209" s="18">
        <v>5</v>
      </c>
      <c r="C1209" s="18" t="s">
        <v>142</v>
      </c>
      <c r="D1209" s="18">
        <v>1171518696</v>
      </c>
      <c r="E1209" s="7" t="s">
        <v>100</v>
      </c>
      <c r="F1209" s="18" t="s">
        <v>213</v>
      </c>
      <c r="G1209" s="7" t="s">
        <v>281</v>
      </c>
      <c r="H1209" s="18">
        <v>0</v>
      </c>
      <c r="I1209" s="18" t="s">
        <v>145</v>
      </c>
      <c r="J1209" s="18" t="s">
        <v>333</v>
      </c>
      <c r="L1209" s="18">
        <v>0</v>
      </c>
      <c r="M1209" s="18">
        <v>0</v>
      </c>
      <c r="N1209" s="18">
        <v>1</v>
      </c>
      <c r="O1209" s="18">
        <v>1</v>
      </c>
      <c r="P1209">
        <v>1922730750</v>
      </c>
      <c r="Q1209">
        <v>2098</v>
      </c>
      <c r="S1209" t="s">
        <v>299</v>
      </c>
      <c r="T1209">
        <v>0</v>
      </c>
      <c r="U1209" t="s">
        <v>148</v>
      </c>
      <c r="V1209">
        <f>MATCH(D1209,Отчет!$D$1:$D$65536,0)</f>
        <v>51</v>
      </c>
    </row>
    <row r="1210" spans="1:22" x14ac:dyDescent="0.2">
      <c r="A1210" s="18">
        <v>1840453351</v>
      </c>
      <c r="B1210" s="18">
        <v>8</v>
      </c>
      <c r="C1210" s="18" t="s">
        <v>160</v>
      </c>
      <c r="D1210" s="18">
        <v>1171523186</v>
      </c>
      <c r="E1210" s="7" t="s">
        <v>57</v>
      </c>
      <c r="F1210" s="18" t="s">
        <v>181</v>
      </c>
      <c r="G1210" s="7" t="s">
        <v>281</v>
      </c>
      <c r="H1210" s="18">
        <v>3</v>
      </c>
      <c r="I1210" s="18" t="s">
        <v>145</v>
      </c>
      <c r="J1210" s="18" t="s">
        <v>333</v>
      </c>
      <c r="L1210" s="18">
        <v>24</v>
      </c>
      <c r="M1210" s="18">
        <v>3</v>
      </c>
      <c r="N1210" s="18">
        <v>1</v>
      </c>
      <c r="O1210" s="18">
        <v>1</v>
      </c>
      <c r="P1210">
        <v>1753583973</v>
      </c>
      <c r="Q1210">
        <v>2098</v>
      </c>
      <c r="S1210" t="s">
        <v>147</v>
      </c>
      <c r="T1210">
        <v>0</v>
      </c>
      <c r="U1210" t="s">
        <v>148</v>
      </c>
      <c r="V1210">
        <f>MATCH(D1210,Отчет!$D$1:$D$65536,0)</f>
        <v>22</v>
      </c>
    </row>
    <row r="1211" spans="1:22" x14ac:dyDescent="0.2">
      <c r="A1211" s="18">
        <v>1840453370</v>
      </c>
      <c r="B1211" s="18">
        <v>7</v>
      </c>
      <c r="C1211" s="18" t="s">
        <v>152</v>
      </c>
      <c r="D1211" s="18">
        <v>1171520712</v>
      </c>
      <c r="E1211" s="7" t="s">
        <v>68</v>
      </c>
      <c r="F1211" s="18" t="s">
        <v>153</v>
      </c>
      <c r="G1211" s="7" t="s">
        <v>281</v>
      </c>
      <c r="H1211" s="18">
        <v>3</v>
      </c>
      <c r="I1211" s="18" t="s">
        <v>145</v>
      </c>
      <c r="J1211" s="18" t="s">
        <v>333</v>
      </c>
      <c r="L1211" s="18">
        <v>21</v>
      </c>
      <c r="M1211" s="18">
        <v>3</v>
      </c>
      <c r="N1211" s="18">
        <v>1</v>
      </c>
      <c r="O1211" s="18">
        <v>0</v>
      </c>
      <c r="P1211">
        <v>1753583973</v>
      </c>
      <c r="Q1211">
        <v>2098</v>
      </c>
      <c r="S1211" t="s">
        <v>147</v>
      </c>
      <c r="T1211">
        <v>0</v>
      </c>
      <c r="U1211" t="s">
        <v>148</v>
      </c>
      <c r="V1211">
        <f>MATCH(D1211,Отчет!$D$1:$D$65536,0)</f>
        <v>38</v>
      </c>
    </row>
    <row r="1212" spans="1:22" x14ac:dyDescent="0.2">
      <c r="A1212" s="18">
        <v>1840453442</v>
      </c>
      <c r="B1212" s="18">
        <v>6</v>
      </c>
      <c r="C1212" s="18" t="s">
        <v>142</v>
      </c>
      <c r="D1212" s="18">
        <v>1171518755</v>
      </c>
      <c r="E1212" s="7" t="s">
        <v>95</v>
      </c>
      <c r="F1212" s="18" t="s">
        <v>149</v>
      </c>
      <c r="G1212" s="7" t="s">
        <v>281</v>
      </c>
      <c r="H1212" s="18">
        <v>3</v>
      </c>
      <c r="I1212" s="18" t="s">
        <v>145</v>
      </c>
      <c r="J1212" s="18" t="s">
        <v>333</v>
      </c>
      <c r="L1212" s="18">
        <v>18</v>
      </c>
      <c r="M1212" s="18">
        <v>3</v>
      </c>
      <c r="N1212" s="18">
        <v>1</v>
      </c>
      <c r="O1212" s="18">
        <v>1</v>
      </c>
      <c r="P1212">
        <v>1753583973</v>
      </c>
      <c r="Q1212">
        <v>2098</v>
      </c>
      <c r="S1212" t="s">
        <v>147</v>
      </c>
      <c r="T1212">
        <v>0</v>
      </c>
      <c r="U1212" t="s">
        <v>148</v>
      </c>
      <c r="V1212">
        <f>MATCH(D1212,Отчет!$D$1:$D$65536,0)</f>
        <v>32</v>
      </c>
    </row>
    <row r="1213" spans="1:22" x14ac:dyDescent="0.2">
      <c r="A1213" s="18">
        <v>1840453463</v>
      </c>
      <c r="B1213" s="18">
        <v>6</v>
      </c>
      <c r="C1213" s="18" t="s">
        <v>142</v>
      </c>
      <c r="D1213" s="18">
        <v>1171522661</v>
      </c>
      <c r="E1213" s="7" t="s">
        <v>110</v>
      </c>
      <c r="F1213" s="18" t="s">
        <v>157</v>
      </c>
      <c r="G1213" s="7" t="s">
        <v>281</v>
      </c>
      <c r="H1213" s="18">
        <v>3</v>
      </c>
      <c r="I1213" s="18" t="s">
        <v>145</v>
      </c>
      <c r="J1213" s="18" t="s">
        <v>333</v>
      </c>
      <c r="L1213" s="18">
        <v>18</v>
      </c>
      <c r="M1213" s="18">
        <v>3</v>
      </c>
      <c r="N1213" s="18">
        <v>1</v>
      </c>
      <c r="O1213" s="18">
        <v>1</v>
      </c>
      <c r="P1213">
        <v>1753583973</v>
      </c>
      <c r="Q1213">
        <v>2098</v>
      </c>
      <c r="S1213" t="s">
        <v>147</v>
      </c>
      <c r="T1213">
        <v>0</v>
      </c>
      <c r="U1213" t="s">
        <v>148</v>
      </c>
      <c r="V1213">
        <f>MATCH(D1213,Отчет!$D$1:$D$65536,0)</f>
        <v>49</v>
      </c>
    </row>
    <row r="1214" spans="1:22" x14ac:dyDescent="0.2">
      <c r="A1214" s="18">
        <v>1840453504</v>
      </c>
      <c r="B1214" s="18">
        <v>10</v>
      </c>
      <c r="C1214" s="18" t="s">
        <v>171</v>
      </c>
      <c r="D1214" s="18">
        <v>1171522548</v>
      </c>
      <c r="E1214" s="7" t="s">
        <v>135</v>
      </c>
      <c r="F1214" s="18" t="s">
        <v>261</v>
      </c>
      <c r="G1214" s="7" t="s">
        <v>281</v>
      </c>
      <c r="H1214" s="18">
        <v>3</v>
      </c>
      <c r="I1214" s="18" t="s">
        <v>145</v>
      </c>
      <c r="J1214" s="18" t="s">
        <v>333</v>
      </c>
      <c r="L1214" s="18">
        <v>30</v>
      </c>
      <c r="M1214" s="18">
        <v>3</v>
      </c>
      <c r="N1214" s="18">
        <v>1</v>
      </c>
      <c r="O1214" s="18">
        <v>1</v>
      </c>
      <c r="P1214">
        <v>1753583973</v>
      </c>
      <c r="Q1214">
        <v>2098</v>
      </c>
      <c r="S1214" t="s">
        <v>147</v>
      </c>
      <c r="T1214">
        <v>0</v>
      </c>
      <c r="U1214" t="s">
        <v>148</v>
      </c>
      <c r="V1214">
        <f>MATCH(D1214,Отчет!$D$1:$D$65536,0)</f>
        <v>41</v>
      </c>
    </row>
    <row r="1215" spans="1:22" x14ac:dyDescent="0.2">
      <c r="A1215" s="18">
        <v>1840453474</v>
      </c>
      <c r="B1215" s="18">
        <v>7</v>
      </c>
      <c r="C1215" s="18" t="s">
        <v>142</v>
      </c>
      <c r="D1215" s="18">
        <v>1171520992</v>
      </c>
      <c r="E1215" s="7" t="s">
        <v>114</v>
      </c>
      <c r="F1215" s="18" t="s">
        <v>241</v>
      </c>
      <c r="G1215" s="7" t="s">
        <v>281</v>
      </c>
      <c r="H1215" s="18">
        <v>3</v>
      </c>
      <c r="I1215" s="18" t="s">
        <v>145</v>
      </c>
      <c r="J1215" s="18" t="s">
        <v>333</v>
      </c>
      <c r="L1215" s="18">
        <v>21</v>
      </c>
      <c r="M1215" s="18">
        <v>3</v>
      </c>
      <c r="N1215" s="18">
        <v>1</v>
      </c>
      <c r="O1215" s="18">
        <v>0</v>
      </c>
      <c r="P1215">
        <v>1753583973</v>
      </c>
      <c r="Q1215">
        <v>2098</v>
      </c>
      <c r="S1215" t="s">
        <v>147</v>
      </c>
      <c r="T1215">
        <v>0</v>
      </c>
      <c r="U1215" t="s">
        <v>148</v>
      </c>
      <c r="V1215">
        <f>MATCH(D1215,Отчет!$D$1:$D$65536,0)</f>
        <v>78</v>
      </c>
    </row>
    <row r="1216" spans="1:22" x14ac:dyDescent="0.2">
      <c r="A1216" s="18">
        <v>1840453322</v>
      </c>
      <c r="B1216" s="18">
        <v>7</v>
      </c>
      <c r="C1216" s="18" t="s">
        <v>160</v>
      </c>
      <c r="D1216" s="18">
        <v>1171520883</v>
      </c>
      <c r="E1216" s="7" t="s">
        <v>54</v>
      </c>
      <c r="F1216" s="18" t="s">
        <v>238</v>
      </c>
      <c r="G1216" s="7" t="s">
        <v>281</v>
      </c>
      <c r="H1216" s="18">
        <v>3</v>
      </c>
      <c r="I1216" s="18" t="s">
        <v>145</v>
      </c>
      <c r="J1216" s="18" t="s">
        <v>333</v>
      </c>
      <c r="L1216" s="18">
        <v>21</v>
      </c>
      <c r="M1216" s="18">
        <v>3</v>
      </c>
      <c r="N1216" s="18">
        <v>1</v>
      </c>
      <c r="O1216" s="18">
        <v>0</v>
      </c>
      <c r="P1216">
        <v>1753583973</v>
      </c>
      <c r="Q1216">
        <v>2098</v>
      </c>
      <c r="S1216" t="s">
        <v>147</v>
      </c>
      <c r="T1216">
        <v>0</v>
      </c>
      <c r="U1216" t="s">
        <v>148</v>
      </c>
      <c r="V1216">
        <f>MATCH(D1216,Отчет!$D$1:$D$65536,0)</f>
        <v>53</v>
      </c>
    </row>
    <row r="1217" spans="1:22" x14ac:dyDescent="0.2">
      <c r="A1217" s="18">
        <v>1840453335</v>
      </c>
      <c r="B1217" s="18">
        <v>5</v>
      </c>
      <c r="C1217" s="18" t="s">
        <v>160</v>
      </c>
      <c r="D1217" s="18">
        <v>1171520846</v>
      </c>
      <c r="E1217" s="7" t="s">
        <v>56</v>
      </c>
      <c r="F1217" s="18" t="s">
        <v>237</v>
      </c>
      <c r="G1217" s="7" t="s">
        <v>281</v>
      </c>
      <c r="H1217" s="18">
        <v>3</v>
      </c>
      <c r="I1217" s="18" t="s">
        <v>145</v>
      </c>
      <c r="J1217" s="18" t="s">
        <v>333</v>
      </c>
      <c r="L1217" s="18">
        <v>15</v>
      </c>
      <c r="M1217" s="18">
        <v>3</v>
      </c>
      <c r="N1217" s="18">
        <v>1</v>
      </c>
      <c r="O1217" s="18">
        <v>0</v>
      </c>
      <c r="P1217">
        <v>1753583973</v>
      </c>
      <c r="Q1217">
        <v>2098</v>
      </c>
      <c r="S1217" t="s">
        <v>147</v>
      </c>
      <c r="T1217">
        <v>0</v>
      </c>
      <c r="U1217" t="s">
        <v>148</v>
      </c>
      <c r="V1217">
        <f>MATCH(D1217,Отчет!$D$1:$D$65536,0)</f>
        <v>109</v>
      </c>
    </row>
    <row r="1218" spans="1:22" x14ac:dyDescent="0.2">
      <c r="A1218" s="18">
        <v>1840453406</v>
      </c>
      <c r="B1218" s="18">
        <v>7</v>
      </c>
      <c r="C1218" s="18" t="s">
        <v>142</v>
      </c>
      <c r="D1218" s="18">
        <v>1171523368</v>
      </c>
      <c r="E1218" s="7" t="s">
        <v>86</v>
      </c>
      <c r="F1218" s="18" t="s">
        <v>185</v>
      </c>
      <c r="G1218" s="7" t="s">
        <v>281</v>
      </c>
      <c r="H1218" s="18">
        <v>3</v>
      </c>
      <c r="I1218" s="18" t="s">
        <v>145</v>
      </c>
      <c r="J1218" s="18" t="s">
        <v>333</v>
      </c>
      <c r="L1218" s="18">
        <v>21</v>
      </c>
      <c r="M1218" s="18">
        <v>3</v>
      </c>
      <c r="N1218" s="18">
        <v>1</v>
      </c>
      <c r="O1218" s="18">
        <v>1</v>
      </c>
      <c r="P1218">
        <v>1753583973</v>
      </c>
      <c r="Q1218">
        <v>2098</v>
      </c>
      <c r="R1218" t="s">
        <v>179</v>
      </c>
      <c r="S1218" t="s">
        <v>147</v>
      </c>
      <c r="T1218">
        <v>0</v>
      </c>
      <c r="U1218" t="s">
        <v>148</v>
      </c>
      <c r="V1218">
        <f>MATCH(D1218,Отчет!$D$1:$D$65536,0)</f>
        <v>26</v>
      </c>
    </row>
    <row r="1219" spans="1:22" x14ac:dyDescent="0.2">
      <c r="A1219" s="18">
        <v>1840453497</v>
      </c>
      <c r="B1219" s="18">
        <v>10</v>
      </c>
      <c r="C1219" s="18" t="s">
        <v>171</v>
      </c>
      <c r="D1219" s="18">
        <v>1171523699</v>
      </c>
      <c r="E1219" s="7" t="s">
        <v>117</v>
      </c>
      <c r="F1219" s="18" t="s">
        <v>193</v>
      </c>
      <c r="G1219" s="7" t="s">
        <v>281</v>
      </c>
      <c r="H1219" s="18">
        <v>3</v>
      </c>
      <c r="I1219" s="18" t="s">
        <v>145</v>
      </c>
      <c r="J1219" s="18" t="s">
        <v>333</v>
      </c>
      <c r="L1219" s="18">
        <v>30</v>
      </c>
      <c r="M1219" s="18">
        <v>3</v>
      </c>
      <c r="N1219" s="18">
        <v>1</v>
      </c>
      <c r="O1219" s="18">
        <v>1</v>
      </c>
      <c r="P1219">
        <v>1753583973</v>
      </c>
      <c r="Q1219">
        <v>2098</v>
      </c>
      <c r="S1219" t="s">
        <v>147</v>
      </c>
      <c r="T1219">
        <v>0</v>
      </c>
      <c r="U1219" t="s">
        <v>148</v>
      </c>
      <c r="V1219">
        <f>MATCH(D1219,Отчет!$D$1:$D$65536,0)</f>
        <v>69</v>
      </c>
    </row>
    <row r="1220" spans="1:22" x14ac:dyDescent="0.2">
      <c r="A1220" s="18">
        <v>1840453486</v>
      </c>
      <c r="B1220" s="18">
        <v>9</v>
      </c>
      <c r="C1220" s="18" t="s">
        <v>171</v>
      </c>
      <c r="D1220" s="18">
        <v>1171523667</v>
      </c>
      <c r="E1220" s="7" t="s">
        <v>116</v>
      </c>
      <c r="F1220" s="18" t="s">
        <v>192</v>
      </c>
      <c r="G1220" s="7" t="s">
        <v>281</v>
      </c>
      <c r="H1220" s="18">
        <v>3</v>
      </c>
      <c r="I1220" s="18" t="s">
        <v>145</v>
      </c>
      <c r="J1220" s="18" t="s">
        <v>333</v>
      </c>
      <c r="L1220" s="18">
        <v>27</v>
      </c>
      <c r="M1220" s="18">
        <v>3</v>
      </c>
      <c r="N1220" s="18">
        <v>1</v>
      </c>
      <c r="O1220" s="18">
        <v>1</v>
      </c>
      <c r="P1220">
        <v>1753583973</v>
      </c>
      <c r="Q1220">
        <v>2098</v>
      </c>
      <c r="S1220" t="s">
        <v>147</v>
      </c>
      <c r="T1220">
        <v>0</v>
      </c>
      <c r="U1220" t="s">
        <v>148</v>
      </c>
      <c r="V1220">
        <f>MATCH(D1220,Отчет!$D$1:$D$65536,0)</f>
        <v>37</v>
      </c>
    </row>
    <row r="1221" spans="1:22" x14ac:dyDescent="0.2">
      <c r="A1221" s="18">
        <v>1840453431</v>
      </c>
      <c r="B1221" s="18">
        <v>7</v>
      </c>
      <c r="C1221" s="18" t="s">
        <v>142</v>
      </c>
      <c r="D1221" s="18">
        <v>1171523587</v>
      </c>
      <c r="E1221" s="7" t="s">
        <v>92</v>
      </c>
      <c r="F1221" s="18" t="s">
        <v>191</v>
      </c>
      <c r="G1221" s="7" t="s">
        <v>281</v>
      </c>
      <c r="H1221" s="18">
        <v>3</v>
      </c>
      <c r="I1221" s="18" t="s">
        <v>145</v>
      </c>
      <c r="J1221" s="18" t="s">
        <v>333</v>
      </c>
      <c r="L1221" s="18">
        <v>21</v>
      </c>
      <c r="M1221" s="18">
        <v>3</v>
      </c>
      <c r="N1221" s="18">
        <v>1</v>
      </c>
      <c r="O1221" s="18">
        <v>1</v>
      </c>
      <c r="P1221">
        <v>1753583973</v>
      </c>
      <c r="Q1221">
        <v>2098</v>
      </c>
      <c r="R1221" t="s">
        <v>179</v>
      </c>
      <c r="S1221" t="s">
        <v>147</v>
      </c>
      <c r="T1221">
        <v>0</v>
      </c>
      <c r="U1221" t="s">
        <v>148</v>
      </c>
      <c r="V1221">
        <f>MATCH(D1221,Отчет!$D$1:$D$65536,0)</f>
        <v>107</v>
      </c>
    </row>
    <row r="1222" spans="1:22" x14ac:dyDescent="0.2">
      <c r="A1222" s="18">
        <v>1840453281</v>
      </c>
      <c r="B1222" s="18">
        <v>5</v>
      </c>
      <c r="C1222" s="18" t="s">
        <v>160</v>
      </c>
      <c r="D1222" s="18">
        <v>1171523851</v>
      </c>
      <c r="E1222" s="7" t="s">
        <v>40</v>
      </c>
      <c r="F1222" s="18" t="s">
        <v>196</v>
      </c>
      <c r="G1222" s="7" t="s">
        <v>281</v>
      </c>
      <c r="H1222" s="18">
        <v>3</v>
      </c>
      <c r="I1222" s="18" t="s">
        <v>145</v>
      </c>
      <c r="J1222" s="18" t="s">
        <v>333</v>
      </c>
      <c r="L1222" s="18">
        <v>15</v>
      </c>
      <c r="M1222" s="18">
        <v>3</v>
      </c>
      <c r="N1222" s="18">
        <v>1</v>
      </c>
      <c r="O1222" s="18">
        <v>1</v>
      </c>
      <c r="P1222">
        <v>1753583973</v>
      </c>
      <c r="Q1222">
        <v>2098</v>
      </c>
      <c r="S1222" t="s">
        <v>147</v>
      </c>
      <c r="T1222">
        <v>0</v>
      </c>
      <c r="U1222" t="s">
        <v>148</v>
      </c>
      <c r="V1222">
        <f>MATCH(D1222,Отчет!$D$1:$D$65536,0)</f>
        <v>86</v>
      </c>
    </row>
    <row r="1223" spans="1:22" x14ac:dyDescent="0.2">
      <c r="A1223" s="18">
        <v>1840453298</v>
      </c>
      <c r="B1223" s="18">
        <v>8</v>
      </c>
      <c r="C1223" s="18" t="s">
        <v>160</v>
      </c>
      <c r="D1223" s="18">
        <v>1173935831</v>
      </c>
      <c r="E1223" s="7" t="s">
        <v>42</v>
      </c>
      <c r="F1223" s="18" t="s">
        <v>200</v>
      </c>
      <c r="G1223" s="7" t="s">
        <v>281</v>
      </c>
      <c r="H1223" s="18">
        <v>3</v>
      </c>
      <c r="I1223" s="18" t="s">
        <v>145</v>
      </c>
      <c r="J1223" s="18" t="s">
        <v>333</v>
      </c>
      <c r="L1223" s="18">
        <v>24</v>
      </c>
      <c r="M1223" s="18">
        <v>3</v>
      </c>
      <c r="N1223" s="18">
        <v>1</v>
      </c>
      <c r="O1223" s="18">
        <v>0</v>
      </c>
      <c r="P1223">
        <v>1753583973</v>
      </c>
      <c r="Q1223">
        <v>2098</v>
      </c>
      <c r="S1223" t="s">
        <v>147</v>
      </c>
      <c r="T1223">
        <v>0</v>
      </c>
      <c r="U1223" t="s">
        <v>148</v>
      </c>
      <c r="V1223">
        <f>MATCH(D1223,Отчет!$D$1:$D$65536,0)</f>
        <v>73</v>
      </c>
    </row>
    <row r="1224" spans="1:22" x14ac:dyDescent="0.2">
      <c r="A1224" s="18">
        <v>1840453449</v>
      </c>
      <c r="B1224" s="18">
        <v>5</v>
      </c>
      <c r="C1224" s="18" t="s">
        <v>142</v>
      </c>
      <c r="D1224" s="18">
        <v>1171518696</v>
      </c>
      <c r="E1224" s="7" t="s">
        <v>100</v>
      </c>
      <c r="F1224" s="18" t="s">
        <v>213</v>
      </c>
      <c r="G1224" s="7" t="s">
        <v>281</v>
      </c>
      <c r="H1224" s="18">
        <v>3</v>
      </c>
      <c r="I1224" s="18" t="s">
        <v>145</v>
      </c>
      <c r="J1224" s="18" t="s">
        <v>333</v>
      </c>
      <c r="L1224" s="18">
        <v>15</v>
      </c>
      <c r="M1224" s="18">
        <v>3</v>
      </c>
      <c r="N1224" s="18">
        <v>1</v>
      </c>
      <c r="O1224" s="18">
        <v>1</v>
      </c>
      <c r="P1224">
        <v>1753583973</v>
      </c>
      <c r="Q1224">
        <v>2098</v>
      </c>
      <c r="S1224" t="s">
        <v>147</v>
      </c>
      <c r="T1224">
        <v>0</v>
      </c>
      <c r="U1224" t="s">
        <v>148</v>
      </c>
      <c r="V1224">
        <f>MATCH(D1224,Отчет!$D$1:$D$65536,0)</f>
        <v>51</v>
      </c>
    </row>
    <row r="1225" spans="1:22" x14ac:dyDescent="0.2">
      <c r="A1225" s="18">
        <v>1840453312</v>
      </c>
      <c r="B1225" s="18">
        <v>6</v>
      </c>
      <c r="C1225" s="18" t="s">
        <v>160</v>
      </c>
      <c r="D1225" s="18">
        <v>1171519713</v>
      </c>
      <c r="E1225" s="7" t="s">
        <v>43</v>
      </c>
      <c r="F1225" s="18" t="s">
        <v>220</v>
      </c>
      <c r="G1225" s="7" t="s">
        <v>281</v>
      </c>
      <c r="H1225" s="18">
        <v>3</v>
      </c>
      <c r="I1225" s="18" t="s">
        <v>145</v>
      </c>
      <c r="J1225" s="18" t="s">
        <v>333</v>
      </c>
      <c r="L1225" s="18">
        <v>18</v>
      </c>
      <c r="M1225" s="18">
        <v>3</v>
      </c>
      <c r="N1225" s="18">
        <v>1</v>
      </c>
      <c r="O1225" s="18">
        <v>1</v>
      </c>
      <c r="P1225">
        <v>1753583973</v>
      </c>
      <c r="Q1225">
        <v>2098</v>
      </c>
      <c r="S1225" t="s">
        <v>147</v>
      </c>
      <c r="T1225">
        <v>0</v>
      </c>
      <c r="U1225" t="s">
        <v>148</v>
      </c>
      <c r="V1225">
        <f>MATCH(D1225,Отчет!$D$1:$D$65536,0)</f>
        <v>47</v>
      </c>
    </row>
    <row r="1226" spans="1:22" x14ac:dyDescent="0.2">
      <c r="A1226" s="18">
        <v>1840453455</v>
      </c>
      <c r="B1226" s="18">
        <v>6</v>
      </c>
      <c r="C1226" s="18" t="s">
        <v>142</v>
      </c>
      <c r="D1226" s="18">
        <v>1171520118</v>
      </c>
      <c r="E1226" s="7" t="s">
        <v>137</v>
      </c>
      <c r="F1226" s="18" t="s">
        <v>226</v>
      </c>
      <c r="G1226" s="7" t="s">
        <v>281</v>
      </c>
      <c r="H1226" s="18">
        <v>3</v>
      </c>
      <c r="I1226" s="18" t="s">
        <v>145</v>
      </c>
      <c r="J1226" s="18" t="s">
        <v>333</v>
      </c>
      <c r="L1226" s="18">
        <v>18</v>
      </c>
      <c r="M1226" s="18">
        <v>3</v>
      </c>
      <c r="N1226" s="18">
        <v>1</v>
      </c>
      <c r="O1226" s="18">
        <v>0</v>
      </c>
      <c r="P1226">
        <v>1753583973</v>
      </c>
      <c r="Q1226">
        <v>2098</v>
      </c>
      <c r="S1226" t="s">
        <v>147</v>
      </c>
      <c r="T1226">
        <v>0</v>
      </c>
      <c r="U1226" t="s">
        <v>148</v>
      </c>
      <c r="V1226">
        <f>MATCH(D1226,Отчет!$D$1:$D$65536,0)</f>
        <v>80</v>
      </c>
    </row>
    <row r="1227" spans="1:22" x14ac:dyDescent="0.2">
      <c r="A1227" s="18">
        <v>1985365447</v>
      </c>
      <c r="C1227" s="18" t="s">
        <v>142</v>
      </c>
      <c r="D1227" s="18">
        <v>1171523058</v>
      </c>
      <c r="E1227" s="7" t="s">
        <v>101</v>
      </c>
      <c r="F1227" s="18" t="s">
        <v>151</v>
      </c>
      <c r="G1227" s="7" t="s">
        <v>282</v>
      </c>
      <c r="H1227" s="18">
        <v>0</v>
      </c>
      <c r="I1227" s="18" t="s">
        <v>145</v>
      </c>
      <c r="J1227" s="18" t="s">
        <v>333</v>
      </c>
      <c r="K1227" s="18">
        <v>1</v>
      </c>
      <c r="L1227" s="18">
        <v>0</v>
      </c>
      <c r="M1227" s="18">
        <v>0</v>
      </c>
      <c r="O1227" s="18">
        <v>1</v>
      </c>
      <c r="P1227">
        <v>1922730750</v>
      </c>
      <c r="Q1227">
        <v>2098</v>
      </c>
      <c r="S1227" t="s">
        <v>299</v>
      </c>
      <c r="T1227">
        <v>0</v>
      </c>
      <c r="U1227" t="s">
        <v>148</v>
      </c>
      <c r="V1227">
        <f>MATCH(D1227,Отчет!$D$1:$D$65536,0)</f>
        <v>87</v>
      </c>
    </row>
    <row r="1228" spans="1:22" x14ac:dyDescent="0.2">
      <c r="A1228" s="18">
        <v>1985365456</v>
      </c>
      <c r="B1228" s="18">
        <v>9</v>
      </c>
      <c r="C1228" s="18" t="s">
        <v>171</v>
      </c>
      <c r="D1228" s="18">
        <v>1171519769</v>
      </c>
      <c r="E1228" s="7" t="s">
        <v>104</v>
      </c>
      <c r="F1228" s="18" t="s">
        <v>222</v>
      </c>
      <c r="G1228" s="7" t="s">
        <v>282</v>
      </c>
      <c r="H1228" s="18">
        <v>0</v>
      </c>
      <c r="I1228" s="18" t="s">
        <v>145</v>
      </c>
      <c r="J1228" s="18" t="s">
        <v>333</v>
      </c>
      <c r="L1228" s="18">
        <v>0</v>
      </c>
      <c r="M1228" s="18">
        <v>0</v>
      </c>
      <c r="N1228" s="18">
        <v>1</v>
      </c>
      <c r="O1228" s="18">
        <v>1</v>
      </c>
      <c r="P1228">
        <v>1922730750</v>
      </c>
      <c r="Q1228">
        <v>2098</v>
      </c>
      <c r="S1228" t="s">
        <v>299</v>
      </c>
      <c r="T1228">
        <v>0</v>
      </c>
      <c r="U1228" t="s">
        <v>148</v>
      </c>
      <c r="V1228">
        <f>MATCH(D1228,Отчет!$D$1:$D$65536,0)</f>
        <v>33</v>
      </c>
    </row>
    <row r="1229" spans="1:22" x14ac:dyDescent="0.2">
      <c r="A1229" s="18">
        <v>1985364991</v>
      </c>
      <c r="B1229" s="18">
        <v>6</v>
      </c>
      <c r="C1229" s="18" t="s">
        <v>152</v>
      </c>
      <c r="D1229" s="18">
        <v>1171521754</v>
      </c>
      <c r="E1229" s="7" t="s">
        <v>65</v>
      </c>
      <c r="F1229" s="18" t="s">
        <v>252</v>
      </c>
      <c r="G1229" s="7" t="s">
        <v>282</v>
      </c>
      <c r="H1229" s="18">
        <v>0</v>
      </c>
      <c r="I1229" s="18" t="s">
        <v>145</v>
      </c>
      <c r="J1229" s="18" t="s">
        <v>333</v>
      </c>
      <c r="L1229" s="18">
        <v>0</v>
      </c>
      <c r="M1229" s="18">
        <v>0</v>
      </c>
      <c r="N1229" s="18">
        <v>1</v>
      </c>
      <c r="O1229" s="18">
        <v>0</v>
      </c>
      <c r="P1229">
        <v>1922730750</v>
      </c>
      <c r="Q1229">
        <v>2098</v>
      </c>
      <c r="S1229" t="s">
        <v>299</v>
      </c>
      <c r="T1229">
        <v>0</v>
      </c>
      <c r="U1229" t="s">
        <v>148</v>
      </c>
      <c r="V1229">
        <f>MATCH(D1229,Отчет!$D$1:$D$65536,0)</f>
        <v>75</v>
      </c>
    </row>
    <row r="1230" spans="1:22" x14ac:dyDescent="0.2">
      <c r="A1230" s="18">
        <v>1985365431</v>
      </c>
      <c r="B1230" s="18">
        <v>9</v>
      </c>
      <c r="C1230" s="18" t="s">
        <v>142</v>
      </c>
      <c r="D1230" s="18">
        <v>1171523447</v>
      </c>
      <c r="E1230" s="7" t="s">
        <v>82</v>
      </c>
      <c r="F1230" s="18" t="s">
        <v>187</v>
      </c>
      <c r="G1230" s="7" t="s">
        <v>282</v>
      </c>
      <c r="H1230" s="18">
        <v>0</v>
      </c>
      <c r="I1230" s="18" t="s">
        <v>145</v>
      </c>
      <c r="J1230" s="18" t="s">
        <v>333</v>
      </c>
      <c r="L1230" s="18">
        <v>0</v>
      </c>
      <c r="M1230" s="18">
        <v>0</v>
      </c>
      <c r="N1230" s="18">
        <v>1</v>
      </c>
      <c r="O1230" s="18">
        <v>1</v>
      </c>
      <c r="P1230">
        <v>1922730750</v>
      </c>
      <c r="Q1230">
        <v>2098</v>
      </c>
      <c r="S1230" t="s">
        <v>299</v>
      </c>
      <c r="T1230">
        <v>0</v>
      </c>
      <c r="U1230" t="s">
        <v>148</v>
      </c>
      <c r="V1230">
        <f>MATCH(D1230,Отчет!$D$1:$D$65536,0)</f>
        <v>16</v>
      </c>
    </row>
    <row r="1231" spans="1:22" x14ac:dyDescent="0.2">
      <c r="A1231" s="18">
        <v>1985365032</v>
      </c>
      <c r="B1231" s="18">
        <v>10</v>
      </c>
      <c r="C1231" s="18" t="s">
        <v>152</v>
      </c>
      <c r="D1231" s="18">
        <v>1171523154</v>
      </c>
      <c r="E1231" s="7" t="s">
        <v>132</v>
      </c>
      <c r="F1231" s="18" t="s">
        <v>164</v>
      </c>
      <c r="G1231" s="7" t="s">
        <v>282</v>
      </c>
      <c r="H1231" s="18">
        <v>0</v>
      </c>
      <c r="I1231" s="18" t="s">
        <v>145</v>
      </c>
      <c r="J1231" s="18" t="s">
        <v>333</v>
      </c>
      <c r="L1231" s="18">
        <v>0</v>
      </c>
      <c r="M1231" s="18">
        <v>0</v>
      </c>
      <c r="N1231" s="18">
        <v>1</v>
      </c>
      <c r="O1231" s="18">
        <v>1</v>
      </c>
      <c r="P1231">
        <v>1922730750</v>
      </c>
      <c r="Q1231">
        <v>2098</v>
      </c>
      <c r="S1231" t="s">
        <v>299</v>
      </c>
      <c r="T1231">
        <v>0</v>
      </c>
      <c r="U1231" t="s">
        <v>148</v>
      </c>
      <c r="V1231">
        <f>MATCH(D1231,Отчет!$D$1:$D$65536,0)</f>
        <v>15</v>
      </c>
    </row>
    <row r="1232" spans="1:22" x14ac:dyDescent="0.2">
      <c r="A1232" s="18">
        <v>1985365018</v>
      </c>
      <c r="C1232" s="18" t="s">
        <v>152</v>
      </c>
      <c r="D1232" s="18">
        <v>1171520258</v>
      </c>
      <c r="E1232" s="7" t="s">
        <v>79</v>
      </c>
      <c r="F1232" s="18" t="s">
        <v>230</v>
      </c>
      <c r="G1232" s="7" t="s">
        <v>282</v>
      </c>
      <c r="H1232" s="18">
        <v>0</v>
      </c>
      <c r="I1232" s="18" t="s">
        <v>145</v>
      </c>
      <c r="J1232" s="18" t="s">
        <v>333</v>
      </c>
      <c r="K1232" s="18">
        <v>1</v>
      </c>
      <c r="L1232" s="18">
        <v>0</v>
      </c>
      <c r="M1232" s="18">
        <v>0</v>
      </c>
      <c r="O1232" s="18">
        <v>0</v>
      </c>
      <c r="P1232">
        <v>1922730750</v>
      </c>
      <c r="Q1232">
        <v>2098</v>
      </c>
      <c r="S1232" t="s">
        <v>299</v>
      </c>
      <c r="T1232">
        <v>0</v>
      </c>
      <c r="U1232" t="s">
        <v>148</v>
      </c>
      <c r="V1232">
        <f>MATCH(D1232,Отчет!$D$1:$D$65536,0)</f>
        <v>105</v>
      </c>
    </row>
    <row r="1233" spans="1:22" x14ac:dyDescent="0.2">
      <c r="A1233" s="18">
        <v>2025903190</v>
      </c>
      <c r="C1233" s="18" t="s">
        <v>142</v>
      </c>
      <c r="D1233" s="18">
        <v>2025885619</v>
      </c>
      <c r="E1233" s="7" t="s">
        <v>102</v>
      </c>
      <c r="F1233" s="18" t="s">
        <v>264</v>
      </c>
      <c r="G1233" s="7" t="s">
        <v>282</v>
      </c>
      <c r="H1233" s="18">
        <v>0</v>
      </c>
      <c r="I1233" s="18" t="s">
        <v>145</v>
      </c>
      <c r="J1233" s="18" t="s">
        <v>333</v>
      </c>
      <c r="K1233" s="18">
        <v>1</v>
      </c>
      <c r="L1233" s="18">
        <v>0</v>
      </c>
      <c r="M1233" s="18">
        <v>0</v>
      </c>
      <c r="O1233" s="18">
        <v>0</v>
      </c>
      <c r="P1233">
        <v>1922730750</v>
      </c>
      <c r="Q1233">
        <v>2098</v>
      </c>
      <c r="S1233" t="s">
        <v>299</v>
      </c>
      <c r="T1233">
        <v>0</v>
      </c>
      <c r="U1233" t="s">
        <v>148</v>
      </c>
      <c r="V1233">
        <f>MATCH(D1233,Отчет!$D$1:$D$65536,0)</f>
        <v>110</v>
      </c>
    </row>
    <row r="1234" spans="1:22" x14ac:dyDescent="0.2">
      <c r="A1234" s="18">
        <v>2262057154</v>
      </c>
      <c r="C1234" s="18" t="s">
        <v>142</v>
      </c>
      <c r="D1234" s="18">
        <v>2095807695</v>
      </c>
      <c r="E1234" s="7" t="s">
        <v>85</v>
      </c>
      <c r="F1234" s="18" t="s">
        <v>277</v>
      </c>
      <c r="G1234" s="7" t="s">
        <v>282</v>
      </c>
      <c r="H1234" s="18">
        <v>0</v>
      </c>
      <c r="I1234" s="18" t="s">
        <v>145</v>
      </c>
      <c r="J1234" s="18" t="s">
        <v>333</v>
      </c>
      <c r="K1234" s="18">
        <v>1</v>
      </c>
      <c r="L1234" s="18">
        <v>0</v>
      </c>
      <c r="M1234" s="18">
        <v>0</v>
      </c>
      <c r="O1234" s="18">
        <v>0</v>
      </c>
      <c r="P1234">
        <v>1922730750</v>
      </c>
      <c r="Q1234">
        <v>2098</v>
      </c>
      <c r="S1234" t="s">
        <v>299</v>
      </c>
      <c r="T1234">
        <v>0</v>
      </c>
      <c r="U1234" t="s">
        <v>148</v>
      </c>
      <c r="V1234">
        <f>MATCH(D1234,Отчет!$D$1:$D$65536,0)</f>
        <v>117</v>
      </c>
    </row>
    <row r="1235" spans="1:22" x14ac:dyDescent="0.2">
      <c r="A1235" s="18">
        <v>2261619996</v>
      </c>
      <c r="C1235" s="18" t="s">
        <v>171</v>
      </c>
      <c r="D1235" s="18">
        <v>2174918330</v>
      </c>
      <c r="E1235" s="7" t="s">
        <v>127</v>
      </c>
      <c r="F1235" s="18" t="s">
        <v>265</v>
      </c>
      <c r="G1235" s="7" t="s">
        <v>282</v>
      </c>
      <c r="H1235" s="18">
        <v>0</v>
      </c>
      <c r="I1235" s="18" t="s">
        <v>145</v>
      </c>
      <c r="J1235" s="18" t="s">
        <v>333</v>
      </c>
      <c r="K1235" s="18">
        <v>1</v>
      </c>
      <c r="L1235" s="18">
        <v>0</v>
      </c>
      <c r="M1235" s="18">
        <v>0</v>
      </c>
      <c r="O1235" s="18">
        <v>0</v>
      </c>
      <c r="P1235">
        <v>1922730750</v>
      </c>
      <c r="Q1235">
        <v>2098</v>
      </c>
      <c r="S1235" t="s">
        <v>299</v>
      </c>
      <c r="T1235">
        <v>0</v>
      </c>
      <c r="U1235" t="s">
        <v>148</v>
      </c>
      <c r="V1235">
        <f>MATCH(D1235,Отчет!$D$1:$D$65536,0)</f>
        <v>106</v>
      </c>
    </row>
    <row r="1236" spans="1:22" x14ac:dyDescent="0.2">
      <c r="A1236" s="18">
        <v>1985364955</v>
      </c>
      <c r="B1236" s="18">
        <v>4</v>
      </c>
      <c r="C1236" s="18" t="s">
        <v>160</v>
      </c>
      <c r="D1236" s="18">
        <v>1171521410</v>
      </c>
      <c r="E1236" s="7" t="s">
        <v>38</v>
      </c>
      <c r="F1236" s="18" t="s">
        <v>246</v>
      </c>
      <c r="G1236" s="7" t="s">
        <v>282</v>
      </c>
      <c r="H1236" s="18">
        <v>0</v>
      </c>
      <c r="I1236" s="18" t="s">
        <v>145</v>
      </c>
      <c r="J1236" s="18" t="s">
        <v>333</v>
      </c>
      <c r="L1236" s="18">
        <v>0</v>
      </c>
      <c r="M1236" s="18">
        <v>0</v>
      </c>
      <c r="N1236" s="18">
        <v>1</v>
      </c>
      <c r="O1236" s="18">
        <v>0</v>
      </c>
      <c r="P1236">
        <v>1922730750</v>
      </c>
      <c r="Q1236">
        <v>2098</v>
      </c>
      <c r="S1236" t="s">
        <v>299</v>
      </c>
      <c r="T1236">
        <v>0</v>
      </c>
      <c r="U1236" t="s">
        <v>148</v>
      </c>
      <c r="V1236">
        <f>MATCH(D1236,Отчет!$D$1:$D$65536,0)</f>
        <v>89</v>
      </c>
    </row>
    <row r="1237" spans="1:22" x14ac:dyDescent="0.2">
      <c r="A1237" s="18">
        <v>1985365028</v>
      </c>
      <c r="B1237" s="18">
        <v>6</v>
      </c>
      <c r="C1237" s="18" t="s">
        <v>152</v>
      </c>
      <c r="D1237" s="18">
        <v>1171521438</v>
      </c>
      <c r="E1237" s="7" t="s">
        <v>129</v>
      </c>
      <c r="F1237" s="18" t="s">
        <v>247</v>
      </c>
      <c r="G1237" s="7" t="s">
        <v>282</v>
      </c>
      <c r="H1237" s="18">
        <v>0</v>
      </c>
      <c r="I1237" s="18" t="s">
        <v>145</v>
      </c>
      <c r="J1237" s="18" t="s">
        <v>333</v>
      </c>
      <c r="L1237" s="18">
        <v>0</v>
      </c>
      <c r="M1237" s="18">
        <v>0</v>
      </c>
      <c r="N1237" s="18">
        <v>1</v>
      </c>
      <c r="O1237" s="18">
        <v>0</v>
      </c>
      <c r="P1237">
        <v>1922730750</v>
      </c>
      <c r="Q1237">
        <v>2098</v>
      </c>
      <c r="S1237" t="s">
        <v>299</v>
      </c>
      <c r="T1237">
        <v>0</v>
      </c>
      <c r="U1237" t="s">
        <v>148</v>
      </c>
      <c r="V1237">
        <f>MATCH(D1237,Отчет!$D$1:$D$65536,0)</f>
        <v>81</v>
      </c>
    </row>
    <row r="1238" spans="1:22" x14ac:dyDescent="0.2">
      <c r="A1238" s="18">
        <v>1985364995</v>
      </c>
      <c r="B1238" s="18">
        <v>9</v>
      </c>
      <c r="C1238" s="18" t="s">
        <v>152</v>
      </c>
      <c r="D1238" s="18">
        <v>1171520745</v>
      </c>
      <c r="E1238" s="7" t="s">
        <v>69</v>
      </c>
      <c r="F1238" s="18" t="s">
        <v>236</v>
      </c>
      <c r="G1238" s="7" t="s">
        <v>282</v>
      </c>
      <c r="H1238" s="18">
        <v>0</v>
      </c>
      <c r="I1238" s="18" t="s">
        <v>145</v>
      </c>
      <c r="J1238" s="18" t="s">
        <v>333</v>
      </c>
      <c r="L1238" s="18">
        <v>0</v>
      </c>
      <c r="M1238" s="18">
        <v>0</v>
      </c>
      <c r="N1238" s="18">
        <v>1</v>
      </c>
      <c r="O1238" s="18">
        <v>0</v>
      </c>
      <c r="P1238">
        <v>1922730750</v>
      </c>
      <c r="Q1238">
        <v>2098</v>
      </c>
      <c r="S1238" t="s">
        <v>299</v>
      </c>
      <c r="T1238">
        <v>0</v>
      </c>
      <c r="U1238" t="s">
        <v>148</v>
      </c>
      <c r="V1238">
        <f>MATCH(D1238,Отчет!$D$1:$D$65536,0)</f>
        <v>40</v>
      </c>
    </row>
    <row r="1239" spans="1:22" x14ac:dyDescent="0.2">
      <c r="A1239" s="18">
        <v>1985365008</v>
      </c>
      <c r="B1239" s="18">
        <v>6</v>
      </c>
      <c r="C1239" s="18" t="s">
        <v>152</v>
      </c>
      <c r="D1239" s="18">
        <v>1171523258</v>
      </c>
      <c r="E1239" s="7" t="s">
        <v>74</v>
      </c>
      <c r="F1239" s="18" t="s">
        <v>183</v>
      </c>
      <c r="G1239" s="7" t="s">
        <v>282</v>
      </c>
      <c r="H1239" s="18">
        <v>0</v>
      </c>
      <c r="I1239" s="18" t="s">
        <v>145</v>
      </c>
      <c r="J1239" s="18" t="s">
        <v>333</v>
      </c>
      <c r="L1239" s="18">
        <v>0</v>
      </c>
      <c r="M1239" s="18">
        <v>0</v>
      </c>
      <c r="N1239" s="18">
        <v>1</v>
      </c>
      <c r="O1239" s="18">
        <v>1</v>
      </c>
      <c r="P1239">
        <v>1922730750</v>
      </c>
      <c r="Q1239">
        <v>2098</v>
      </c>
      <c r="S1239" t="s">
        <v>299</v>
      </c>
      <c r="T1239">
        <v>0</v>
      </c>
      <c r="U1239" t="s">
        <v>148</v>
      </c>
      <c r="V1239">
        <f>MATCH(D1239,Отчет!$D$1:$D$65536,0)</f>
        <v>55</v>
      </c>
    </row>
    <row r="1240" spans="1:22" x14ac:dyDescent="0.2">
      <c r="A1240" s="18">
        <v>1985364983</v>
      </c>
      <c r="B1240" s="18">
        <v>6</v>
      </c>
      <c r="C1240" s="18" t="s">
        <v>152</v>
      </c>
      <c r="D1240" s="18">
        <v>1171523511</v>
      </c>
      <c r="E1240" s="7" t="s">
        <v>63</v>
      </c>
      <c r="F1240" s="18" t="s">
        <v>189</v>
      </c>
      <c r="G1240" s="7" t="s">
        <v>282</v>
      </c>
      <c r="H1240" s="18">
        <v>0</v>
      </c>
      <c r="I1240" s="18" t="s">
        <v>145</v>
      </c>
      <c r="J1240" s="18" t="s">
        <v>333</v>
      </c>
      <c r="L1240" s="18">
        <v>0</v>
      </c>
      <c r="M1240" s="18">
        <v>0</v>
      </c>
      <c r="N1240" s="18">
        <v>1</v>
      </c>
      <c r="O1240" s="18">
        <v>1</v>
      </c>
      <c r="P1240">
        <v>1922730750</v>
      </c>
      <c r="Q1240">
        <v>2098</v>
      </c>
      <c r="S1240" t="s">
        <v>299</v>
      </c>
      <c r="T1240">
        <v>0</v>
      </c>
      <c r="U1240" t="s">
        <v>148</v>
      </c>
      <c r="V1240">
        <f>MATCH(D1240,Отчет!$D$1:$D$65536,0)</f>
        <v>92</v>
      </c>
    </row>
    <row r="1241" spans="1:22" x14ac:dyDescent="0.2">
      <c r="A1241" s="18">
        <v>1985365451</v>
      </c>
      <c r="B1241" s="18">
        <v>8</v>
      </c>
      <c r="C1241" s="18" t="s">
        <v>171</v>
      </c>
      <c r="D1241" s="18">
        <v>1171523226</v>
      </c>
      <c r="E1241" s="7" t="s">
        <v>103</v>
      </c>
      <c r="F1241" s="18" t="s">
        <v>182</v>
      </c>
      <c r="G1241" s="7" t="s">
        <v>282</v>
      </c>
      <c r="H1241" s="18">
        <v>0</v>
      </c>
      <c r="I1241" s="18" t="s">
        <v>145</v>
      </c>
      <c r="J1241" s="18" t="s">
        <v>333</v>
      </c>
      <c r="L1241" s="18">
        <v>0</v>
      </c>
      <c r="M1241" s="18">
        <v>0</v>
      </c>
      <c r="N1241" s="18">
        <v>1</v>
      </c>
      <c r="O1241" s="18">
        <v>1</v>
      </c>
      <c r="P1241">
        <v>1922730750</v>
      </c>
      <c r="Q1241">
        <v>2098</v>
      </c>
      <c r="S1241" t="s">
        <v>299</v>
      </c>
      <c r="T1241">
        <v>0</v>
      </c>
      <c r="U1241" t="s">
        <v>148</v>
      </c>
      <c r="V1241">
        <f>MATCH(D1241,Отчет!$D$1:$D$65536,0)</f>
        <v>35</v>
      </c>
    </row>
    <row r="1242" spans="1:22" x14ac:dyDescent="0.2">
      <c r="A1242" s="18">
        <v>1985365443</v>
      </c>
      <c r="B1242" s="18">
        <v>7</v>
      </c>
      <c r="C1242" s="18" t="s">
        <v>142</v>
      </c>
      <c r="D1242" s="18">
        <v>1171523815</v>
      </c>
      <c r="E1242" s="7" t="s">
        <v>99</v>
      </c>
      <c r="F1242" s="18" t="s">
        <v>195</v>
      </c>
      <c r="G1242" s="7" t="s">
        <v>282</v>
      </c>
      <c r="H1242" s="18">
        <v>0</v>
      </c>
      <c r="I1242" s="18" t="s">
        <v>145</v>
      </c>
      <c r="J1242" s="18" t="s">
        <v>333</v>
      </c>
      <c r="L1242" s="18">
        <v>0</v>
      </c>
      <c r="M1242" s="18">
        <v>0</v>
      </c>
      <c r="N1242" s="18">
        <v>1</v>
      </c>
      <c r="O1242" s="18">
        <v>1</v>
      </c>
      <c r="P1242">
        <v>1922730750</v>
      </c>
      <c r="Q1242">
        <v>2098</v>
      </c>
      <c r="S1242" t="s">
        <v>299</v>
      </c>
      <c r="T1242">
        <v>0</v>
      </c>
      <c r="U1242" t="s">
        <v>148</v>
      </c>
      <c r="V1242">
        <f>MATCH(D1242,Отчет!$D$1:$D$65536,0)</f>
        <v>39</v>
      </c>
    </row>
    <row r="1243" spans="1:22" x14ac:dyDescent="0.2">
      <c r="A1243" s="18">
        <v>1985364977</v>
      </c>
      <c r="B1243" s="18">
        <v>8</v>
      </c>
      <c r="C1243" s="18" t="s">
        <v>152</v>
      </c>
      <c r="D1243" s="18">
        <v>1181080224</v>
      </c>
      <c r="E1243" s="7" t="s">
        <v>53</v>
      </c>
      <c r="F1243" s="18" t="s">
        <v>202</v>
      </c>
      <c r="G1243" s="7" t="s">
        <v>282</v>
      </c>
      <c r="H1243" s="18">
        <v>0</v>
      </c>
      <c r="I1243" s="18" t="s">
        <v>145</v>
      </c>
      <c r="J1243" s="18" t="s">
        <v>333</v>
      </c>
      <c r="L1243" s="18">
        <v>0</v>
      </c>
      <c r="M1243" s="18">
        <v>0</v>
      </c>
      <c r="N1243" s="18">
        <v>1</v>
      </c>
      <c r="O1243" s="18">
        <v>1</v>
      </c>
      <c r="P1243">
        <v>1922730750</v>
      </c>
      <c r="Q1243">
        <v>2098</v>
      </c>
      <c r="S1243" t="s">
        <v>299</v>
      </c>
      <c r="T1243">
        <v>0</v>
      </c>
      <c r="U1243" t="s">
        <v>148</v>
      </c>
      <c r="V1243">
        <f>MATCH(D1243,Отчет!$D$1:$D$65536,0)</f>
        <v>48</v>
      </c>
    </row>
    <row r="1244" spans="1:22" x14ac:dyDescent="0.2">
      <c r="A1244" s="18">
        <v>1985365463</v>
      </c>
      <c r="B1244" s="18">
        <v>9</v>
      </c>
      <c r="C1244" s="18" t="s">
        <v>171</v>
      </c>
      <c r="D1244" s="18">
        <v>1171522685</v>
      </c>
      <c r="E1244" s="7" t="s">
        <v>106</v>
      </c>
      <c r="F1244" s="18" t="s">
        <v>172</v>
      </c>
      <c r="G1244" s="7" t="s">
        <v>282</v>
      </c>
      <c r="H1244" s="18">
        <v>0</v>
      </c>
      <c r="I1244" s="18" t="s">
        <v>145</v>
      </c>
      <c r="J1244" s="18" t="s">
        <v>333</v>
      </c>
      <c r="L1244" s="18">
        <v>0</v>
      </c>
      <c r="M1244" s="18">
        <v>0</v>
      </c>
      <c r="N1244" s="18">
        <v>1</v>
      </c>
      <c r="O1244" s="18">
        <v>1</v>
      </c>
      <c r="P1244">
        <v>1922730750</v>
      </c>
      <c r="Q1244">
        <v>2098</v>
      </c>
      <c r="S1244" t="s">
        <v>299</v>
      </c>
      <c r="T1244">
        <v>0</v>
      </c>
      <c r="U1244" t="s">
        <v>148</v>
      </c>
      <c r="V1244">
        <f>MATCH(D1244,Отчет!$D$1:$D$65536,0)</f>
        <v>29</v>
      </c>
    </row>
    <row r="1245" spans="1:22" x14ac:dyDescent="0.2">
      <c r="A1245" s="18">
        <v>1985365474</v>
      </c>
      <c r="C1245" s="18" t="s">
        <v>171</v>
      </c>
      <c r="D1245" s="18">
        <v>1181085930</v>
      </c>
      <c r="E1245" s="7" t="s">
        <v>130</v>
      </c>
      <c r="F1245" s="18" t="s">
        <v>205</v>
      </c>
      <c r="G1245" s="7" t="s">
        <v>282</v>
      </c>
      <c r="H1245" s="18">
        <v>0</v>
      </c>
      <c r="I1245" s="18" t="s">
        <v>145</v>
      </c>
      <c r="J1245" s="18" t="s">
        <v>333</v>
      </c>
      <c r="K1245" s="18">
        <v>1</v>
      </c>
      <c r="L1245" s="18">
        <v>0</v>
      </c>
      <c r="M1245" s="18">
        <v>0</v>
      </c>
      <c r="O1245" s="18">
        <v>1</v>
      </c>
      <c r="P1245">
        <v>1922730750</v>
      </c>
      <c r="Q1245">
        <v>2098</v>
      </c>
      <c r="S1245" t="s">
        <v>299</v>
      </c>
      <c r="T1245">
        <v>0</v>
      </c>
      <c r="U1245" t="s">
        <v>148</v>
      </c>
      <c r="V1245">
        <f>MATCH(D1245,Отчет!$D$1:$D$65536,0)</f>
        <v>108</v>
      </c>
    </row>
    <row r="1246" spans="1:22" x14ac:dyDescent="0.2">
      <c r="A1246" s="18">
        <v>2261595247</v>
      </c>
      <c r="B1246" s="18">
        <v>6</v>
      </c>
      <c r="C1246" s="18" t="s">
        <v>142</v>
      </c>
      <c r="D1246" s="18">
        <v>1935592123</v>
      </c>
      <c r="E1246" s="7" t="s">
        <v>37</v>
      </c>
      <c r="F1246" s="18" t="s">
        <v>266</v>
      </c>
      <c r="G1246" s="7" t="s">
        <v>282</v>
      </c>
      <c r="H1246" s="18">
        <v>0</v>
      </c>
      <c r="I1246" s="18" t="s">
        <v>145</v>
      </c>
      <c r="J1246" s="18" t="s">
        <v>333</v>
      </c>
      <c r="L1246" s="18">
        <v>0</v>
      </c>
      <c r="M1246" s="18">
        <v>0</v>
      </c>
      <c r="N1246" s="18">
        <v>1</v>
      </c>
      <c r="O1246" s="18">
        <v>1</v>
      </c>
      <c r="P1246">
        <v>1922730750</v>
      </c>
      <c r="Q1246">
        <v>2098</v>
      </c>
      <c r="S1246" t="s">
        <v>299</v>
      </c>
      <c r="T1246">
        <v>0</v>
      </c>
      <c r="U1246" t="s">
        <v>148</v>
      </c>
      <c r="V1246">
        <f>MATCH(D1246,Отчет!$D$1:$D$65536,0)</f>
        <v>100</v>
      </c>
    </row>
    <row r="1247" spans="1:22" x14ac:dyDescent="0.2">
      <c r="A1247" s="18">
        <v>1985365024</v>
      </c>
      <c r="B1247" s="18">
        <v>9</v>
      </c>
      <c r="C1247" s="18" t="s">
        <v>152</v>
      </c>
      <c r="D1247" s="18">
        <v>1171521712</v>
      </c>
      <c r="E1247" s="7" t="s">
        <v>128</v>
      </c>
      <c r="F1247" s="18" t="s">
        <v>165</v>
      </c>
      <c r="G1247" s="7" t="s">
        <v>282</v>
      </c>
      <c r="H1247" s="18">
        <v>0</v>
      </c>
      <c r="I1247" s="18" t="s">
        <v>145</v>
      </c>
      <c r="J1247" s="18" t="s">
        <v>333</v>
      </c>
      <c r="L1247" s="18">
        <v>0</v>
      </c>
      <c r="M1247" s="18">
        <v>0</v>
      </c>
      <c r="N1247" s="18">
        <v>1</v>
      </c>
      <c r="O1247" s="18">
        <v>0</v>
      </c>
      <c r="P1247">
        <v>1922730750</v>
      </c>
      <c r="Q1247">
        <v>2098</v>
      </c>
      <c r="S1247" t="s">
        <v>299</v>
      </c>
      <c r="T1247">
        <v>0</v>
      </c>
      <c r="U1247" t="s">
        <v>148</v>
      </c>
      <c r="V1247">
        <f>MATCH(D1247,Отчет!$D$1:$D$65536,0)</f>
        <v>27</v>
      </c>
    </row>
    <row r="1248" spans="1:22" x14ac:dyDescent="0.2">
      <c r="A1248" s="18">
        <v>1985365003</v>
      </c>
      <c r="B1248" s="18">
        <v>6</v>
      </c>
      <c r="C1248" s="18" t="s">
        <v>152</v>
      </c>
      <c r="D1248" s="18">
        <v>1171521981</v>
      </c>
      <c r="E1248" s="7" t="s">
        <v>70</v>
      </c>
      <c r="F1248" s="18" t="s">
        <v>256</v>
      </c>
      <c r="G1248" s="7" t="s">
        <v>282</v>
      </c>
      <c r="H1248" s="18">
        <v>0</v>
      </c>
      <c r="I1248" s="18" t="s">
        <v>145</v>
      </c>
      <c r="J1248" s="18" t="s">
        <v>333</v>
      </c>
      <c r="L1248" s="18">
        <v>0</v>
      </c>
      <c r="M1248" s="18">
        <v>0</v>
      </c>
      <c r="N1248" s="18">
        <v>1</v>
      </c>
      <c r="O1248" s="18">
        <v>0</v>
      </c>
      <c r="P1248">
        <v>1922730750</v>
      </c>
      <c r="Q1248">
        <v>2098</v>
      </c>
      <c r="S1248" t="s">
        <v>299</v>
      </c>
      <c r="T1248">
        <v>0</v>
      </c>
      <c r="U1248" t="s">
        <v>148</v>
      </c>
      <c r="V1248">
        <f>MATCH(D1248,Отчет!$D$1:$D$65536,0)</f>
        <v>79</v>
      </c>
    </row>
    <row r="1249" spans="1:22" x14ac:dyDescent="0.2">
      <c r="A1249" s="18">
        <v>1985364959</v>
      </c>
      <c r="C1249" s="18" t="s">
        <v>160</v>
      </c>
      <c r="D1249" s="18">
        <v>1171518722</v>
      </c>
      <c r="E1249" s="7" t="s">
        <v>48</v>
      </c>
      <c r="F1249" s="18" t="s">
        <v>214</v>
      </c>
      <c r="G1249" s="7" t="s">
        <v>282</v>
      </c>
      <c r="H1249" s="18">
        <v>0</v>
      </c>
      <c r="I1249" s="18" t="s">
        <v>145</v>
      </c>
      <c r="J1249" s="18" t="s">
        <v>333</v>
      </c>
      <c r="L1249" s="18">
        <v>0</v>
      </c>
      <c r="M1249" s="18">
        <v>0</v>
      </c>
      <c r="O1249" s="18">
        <v>1</v>
      </c>
      <c r="P1249">
        <v>1922730750</v>
      </c>
      <c r="Q1249">
        <v>2098</v>
      </c>
      <c r="S1249" t="s">
        <v>299</v>
      </c>
      <c r="T1249">
        <v>0</v>
      </c>
      <c r="U1249" t="s">
        <v>148</v>
      </c>
      <c r="V1249">
        <f>MATCH(D1249,Отчет!$D$1:$D$65536,0)</f>
        <v>34</v>
      </c>
    </row>
    <row r="1250" spans="1:22" x14ac:dyDescent="0.2">
      <c r="A1250" s="18">
        <v>1985364964</v>
      </c>
      <c r="C1250" s="18" t="s">
        <v>160</v>
      </c>
      <c r="D1250" s="18">
        <v>1171520957</v>
      </c>
      <c r="E1250" s="7" t="s">
        <v>58</v>
      </c>
      <c r="F1250" s="18" t="s">
        <v>240</v>
      </c>
      <c r="G1250" s="7" t="s">
        <v>282</v>
      </c>
      <c r="H1250" s="18">
        <v>0</v>
      </c>
      <c r="I1250" s="18" t="s">
        <v>145</v>
      </c>
      <c r="J1250" s="18" t="s">
        <v>333</v>
      </c>
      <c r="L1250" s="18">
        <v>0</v>
      </c>
      <c r="M1250" s="18">
        <v>0</v>
      </c>
      <c r="O1250" s="18">
        <v>0</v>
      </c>
      <c r="P1250">
        <v>1922730750</v>
      </c>
      <c r="Q1250">
        <v>2098</v>
      </c>
      <c r="S1250" t="s">
        <v>299</v>
      </c>
      <c r="T1250">
        <v>0</v>
      </c>
      <c r="U1250" t="s">
        <v>148</v>
      </c>
      <c r="V1250">
        <f>MATCH(D1250,Отчет!$D$1:$D$65536,0)</f>
        <v>77</v>
      </c>
    </row>
    <row r="1251" spans="1:22" x14ac:dyDescent="0.2">
      <c r="A1251" s="18">
        <v>1985365013</v>
      </c>
      <c r="C1251" s="18" t="s">
        <v>152</v>
      </c>
      <c r="D1251" s="18">
        <v>1171518929</v>
      </c>
      <c r="E1251" s="7" t="s">
        <v>75</v>
      </c>
      <c r="F1251" s="18" t="s">
        <v>162</v>
      </c>
      <c r="G1251" s="7" t="s">
        <v>282</v>
      </c>
      <c r="H1251" s="18">
        <v>0</v>
      </c>
      <c r="I1251" s="18" t="s">
        <v>145</v>
      </c>
      <c r="J1251" s="18" t="s">
        <v>333</v>
      </c>
      <c r="K1251" s="18">
        <v>1</v>
      </c>
      <c r="L1251" s="18">
        <v>0</v>
      </c>
      <c r="M1251" s="18">
        <v>0</v>
      </c>
      <c r="O1251" s="18">
        <v>1</v>
      </c>
      <c r="P1251">
        <v>1922730750</v>
      </c>
      <c r="Q1251">
        <v>2098</v>
      </c>
      <c r="S1251" t="s">
        <v>299</v>
      </c>
      <c r="T1251">
        <v>0</v>
      </c>
      <c r="U1251" t="s">
        <v>148</v>
      </c>
      <c r="V1251">
        <f>MATCH(D1251,Отчет!$D$1:$D$65536,0)</f>
        <v>98</v>
      </c>
    </row>
    <row r="1252" spans="1:22" x14ac:dyDescent="0.2">
      <c r="A1252" s="18">
        <v>1985365439</v>
      </c>
      <c r="B1252" s="18">
        <v>6</v>
      </c>
      <c r="C1252" s="18" t="s">
        <v>142</v>
      </c>
      <c r="D1252" s="18">
        <v>1171522588</v>
      </c>
      <c r="E1252" s="7" t="s">
        <v>90</v>
      </c>
      <c r="F1252" s="18" t="s">
        <v>262</v>
      </c>
      <c r="G1252" s="7" t="s">
        <v>282</v>
      </c>
      <c r="H1252" s="18">
        <v>0</v>
      </c>
      <c r="I1252" s="18" t="s">
        <v>145</v>
      </c>
      <c r="J1252" s="18" t="s">
        <v>333</v>
      </c>
      <c r="L1252" s="18">
        <v>0</v>
      </c>
      <c r="M1252" s="18">
        <v>0</v>
      </c>
      <c r="N1252" s="18">
        <v>1</v>
      </c>
      <c r="O1252" s="18">
        <v>1</v>
      </c>
      <c r="P1252">
        <v>1922730750</v>
      </c>
      <c r="Q1252">
        <v>2098</v>
      </c>
      <c r="S1252" t="s">
        <v>299</v>
      </c>
      <c r="T1252">
        <v>0</v>
      </c>
      <c r="U1252" t="s">
        <v>148</v>
      </c>
      <c r="V1252">
        <f>MATCH(D1252,Отчет!$D$1:$D$65536,0)</f>
        <v>63</v>
      </c>
    </row>
    <row r="1253" spans="1:22" x14ac:dyDescent="0.2">
      <c r="A1253" s="18">
        <v>1985365469</v>
      </c>
      <c r="C1253" s="18" t="s">
        <v>171</v>
      </c>
      <c r="D1253" s="18">
        <v>1171520046</v>
      </c>
      <c r="E1253" s="7" t="s">
        <v>115</v>
      </c>
      <c r="F1253" s="18" t="s">
        <v>225</v>
      </c>
      <c r="G1253" s="7" t="s">
        <v>282</v>
      </c>
      <c r="H1253" s="18">
        <v>0</v>
      </c>
      <c r="I1253" s="18" t="s">
        <v>145</v>
      </c>
      <c r="J1253" s="18" t="s">
        <v>333</v>
      </c>
      <c r="K1253" s="18">
        <v>0</v>
      </c>
      <c r="L1253" s="18">
        <v>0</v>
      </c>
      <c r="M1253" s="18">
        <v>0</v>
      </c>
      <c r="O1253" s="18">
        <v>0</v>
      </c>
      <c r="P1253">
        <v>1922730750</v>
      </c>
      <c r="Q1253">
        <v>2098</v>
      </c>
      <c r="S1253" t="s">
        <v>299</v>
      </c>
      <c r="T1253">
        <v>0</v>
      </c>
      <c r="U1253" t="s">
        <v>148</v>
      </c>
      <c r="V1253">
        <f>MATCH(D1253,Отчет!$D$1:$D$65536,0)</f>
        <v>91</v>
      </c>
    </row>
    <row r="1254" spans="1:22" x14ac:dyDescent="0.2">
      <c r="A1254" s="18">
        <v>1985364972</v>
      </c>
      <c r="B1254" s="18">
        <v>5</v>
      </c>
      <c r="C1254" s="18" t="s">
        <v>152</v>
      </c>
      <c r="D1254" s="18">
        <v>1171519826</v>
      </c>
      <c r="E1254" s="7" t="s">
        <v>39</v>
      </c>
      <c r="F1254" s="18" t="s">
        <v>223</v>
      </c>
      <c r="G1254" s="7" t="s">
        <v>282</v>
      </c>
      <c r="H1254" s="18">
        <v>0</v>
      </c>
      <c r="I1254" s="18" t="s">
        <v>145</v>
      </c>
      <c r="J1254" s="18" t="s">
        <v>333</v>
      </c>
      <c r="L1254" s="18">
        <v>0</v>
      </c>
      <c r="M1254" s="18">
        <v>0</v>
      </c>
      <c r="N1254" s="18">
        <v>1</v>
      </c>
      <c r="O1254" s="18">
        <v>1</v>
      </c>
      <c r="P1254">
        <v>1922730750</v>
      </c>
      <c r="Q1254">
        <v>2098</v>
      </c>
      <c r="S1254" t="s">
        <v>299</v>
      </c>
      <c r="T1254">
        <v>0</v>
      </c>
      <c r="U1254" t="s">
        <v>148</v>
      </c>
      <c r="V1254">
        <f>MATCH(D1254,Отчет!$D$1:$D$65536,0)</f>
        <v>103</v>
      </c>
    </row>
    <row r="1255" spans="1:22" x14ac:dyDescent="0.2">
      <c r="A1255" s="18">
        <v>1985365435</v>
      </c>
      <c r="B1255" s="18">
        <v>9</v>
      </c>
      <c r="C1255" s="18" t="s">
        <v>142</v>
      </c>
      <c r="D1255" s="18">
        <v>1171523094</v>
      </c>
      <c r="E1255" s="7" t="s">
        <v>88</v>
      </c>
      <c r="F1255" s="18" t="s">
        <v>180</v>
      </c>
      <c r="G1255" s="7" t="s">
        <v>282</v>
      </c>
      <c r="H1255" s="18">
        <v>0</v>
      </c>
      <c r="I1255" s="18" t="s">
        <v>145</v>
      </c>
      <c r="J1255" s="18" t="s">
        <v>333</v>
      </c>
      <c r="L1255" s="18">
        <v>0</v>
      </c>
      <c r="M1255" s="18">
        <v>0</v>
      </c>
      <c r="N1255" s="18">
        <v>1</v>
      </c>
      <c r="O1255" s="18">
        <v>1</v>
      </c>
      <c r="P1255">
        <v>1922730750</v>
      </c>
      <c r="Q1255">
        <v>2098</v>
      </c>
      <c r="S1255" t="s">
        <v>299</v>
      </c>
      <c r="T1255">
        <v>0</v>
      </c>
      <c r="U1255" t="s">
        <v>148</v>
      </c>
      <c r="V1255">
        <f>MATCH(D1255,Отчет!$D$1:$D$65536,0)</f>
        <v>45</v>
      </c>
    </row>
    <row r="1256" spans="1:22" x14ac:dyDescent="0.2">
      <c r="A1256" s="18">
        <v>1840453840</v>
      </c>
      <c r="B1256" s="18">
        <v>9</v>
      </c>
      <c r="C1256" s="18" t="s">
        <v>171</v>
      </c>
      <c r="D1256" s="18">
        <v>1171519769</v>
      </c>
      <c r="E1256" s="7" t="s">
        <v>104</v>
      </c>
      <c r="F1256" s="18" t="s">
        <v>222</v>
      </c>
      <c r="G1256" s="7" t="s">
        <v>282</v>
      </c>
      <c r="H1256" s="18">
        <v>3</v>
      </c>
      <c r="I1256" s="18" t="s">
        <v>145</v>
      </c>
      <c r="J1256" s="18" t="s">
        <v>333</v>
      </c>
      <c r="L1256" s="18">
        <v>27</v>
      </c>
      <c r="M1256" s="18">
        <v>3</v>
      </c>
      <c r="N1256" s="18">
        <v>1</v>
      </c>
      <c r="O1256" s="18">
        <v>1</v>
      </c>
      <c r="P1256">
        <v>1753583973</v>
      </c>
      <c r="Q1256">
        <v>2098</v>
      </c>
      <c r="S1256" t="s">
        <v>147</v>
      </c>
      <c r="T1256">
        <v>0</v>
      </c>
      <c r="U1256" t="s">
        <v>148</v>
      </c>
      <c r="V1256">
        <f>MATCH(D1256,Отчет!$D$1:$D$65536,0)</f>
        <v>33</v>
      </c>
    </row>
    <row r="1257" spans="1:22" x14ac:dyDescent="0.2">
      <c r="A1257" s="18">
        <v>1840453718</v>
      </c>
      <c r="B1257" s="18">
        <v>4</v>
      </c>
      <c r="C1257" s="18" t="s">
        <v>152</v>
      </c>
      <c r="D1257" s="18">
        <v>1171519826</v>
      </c>
      <c r="E1257" s="7" t="s">
        <v>39</v>
      </c>
      <c r="F1257" s="18" t="s">
        <v>223</v>
      </c>
      <c r="G1257" s="7" t="s">
        <v>282</v>
      </c>
      <c r="H1257" s="18">
        <v>3</v>
      </c>
      <c r="I1257" s="18" t="s">
        <v>145</v>
      </c>
      <c r="J1257" s="18" t="s">
        <v>333</v>
      </c>
      <c r="L1257" s="18">
        <v>12</v>
      </c>
      <c r="M1257" s="18">
        <v>3</v>
      </c>
      <c r="N1257" s="18">
        <v>1</v>
      </c>
      <c r="O1257" s="18">
        <v>1</v>
      </c>
      <c r="P1257">
        <v>1753583973</v>
      </c>
      <c r="Q1257">
        <v>2098</v>
      </c>
      <c r="S1257" t="s">
        <v>147</v>
      </c>
      <c r="T1257">
        <v>0</v>
      </c>
      <c r="U1257" t="s">
        <v>148</v>
      </c>
      <c r="V1257">
        <f>MATCH(D1257,Отчет!$D$1:$D$65536,0)</f>
        <v>103</v>
      </c>
    </row>
    <row r="1258" spans="1:22" x14ac:dyDescent="0.2">
      <c r="A1258" s="18">
        <v>1840453852</v>
      </c>
      <c r="C1258" s="18" t="s">
        <v>171</v>
      </c>
      <c r="D1258" s="18">
        <v>1171520046</v>
      </c>
      <c r="E1258" s="7" t="s">
        <v>115</v>
      </c>
      <c r="F1258" s="18" t="s">
        <v>225</v>
      </c>
      <c r="G1258" s="7" t="s">
        <v>282</v>
      </c>
      <c r="H1258" s="18">
        <v>3</v>
      </c>
      <c r="I1258" s="18" t="s">
        <v>145</v>
      </c>
      <c r="J1258" s="18" t="s">
        <v>333</v>
      </c>
      <c r="K1258" s="18">
        <v>0</v>
      </c>
      <c r="L1258" s="18">
        <v>0</v>
      </c>
      <c r="M1258" s="18">
        <v>3</v>
      </c>
      <c r="O1258" s="18">
        <v>0</v>
      </c>
      <c r="P1258">
        <v>1753583973</v>
      </c>
      <c r="Q1258">
        <v>2098</v>
      </c>
      <c r="S1258" t="s">
        <v>147</v>
      </c>
      <c r="T1258">
        <v>0</v>
      </c>
      <c r="U1258" t="s">
        <v>148</v>
      </c>
      <c r="V1258">
        <f>MATCH(D1258,Отчет!$D$1:$D$65536,0)</f>
        <v>91</v>
      </c>
    </row>
    <row r="1259" spans="1:22" x14ac:dyDescent="0.2">
      <c r="A1259" s="18">
        <v>1840453705</v>
      </c>
      <c r="B1259" s="18">
        <v>10</v>
      </c>
      <c r="C1259" s="18" t="s">
        <v>160</v>
      </c>
      <c r="D1259" s="18">
        <v>1171518722</v>
      </c>
      <c r="E1259" s="7" t="s">
        <v>48</v>
      </c>
      <c r="F1259" s="18" t="s">
        <v>214</v>
      </c>
      <c r="G1259" s="7" t="s">
        <v>282</v>
      </c>
      <c r="H1259" s="18">
        <v>3</v>
      </c>
      <c r="I1259" s="18" t="s">
        <v>145</v>
      </c>
      <c r="J1259" s="18" t="s">
        <v>333</v>
      </c>
      <c r="L1259" s="18">
        <v>30</v>
      </c>
      <c r="M1259" s="18">
        <v>3</v>
      </c>
      <c r="N1259" s="18">
        <v>1</v>
      </c>
      <c r="O1259" s="18">
        <v>1</v>
      </c>
      <c r="P1259">
        <v>1753583973</v>
      </c>
      <c r="Q1259">
        <v>2098</v>
      </c>
      <c r="S1259" t="s">
        <v>147</v>
      </c>
      <c r="T1259">
        <v>0</v>
      </c>
      <c r="U1259" t="s">
        <v>148</v>
      </c>
      <c r="V1259">
        <f>MATCH(D1259,Отчет!$D$1:$D$65536,0)</f>
        <v>34</v>
      </c>
    </row>
    <row r="1260" spans="1:22" x14ac:dyDescent="0.2">
      <c r="A1260" s="18">
        <v>1840453754</v>
      </c>
      <c r="B1260" s="18">
        <v>6</v>
      </c>
      <c r="C1260" s="18" t="s">
        <v>152</v>
      </c>
      <c r="D1260" s="18">
        <v>1171521981</v>
      </c>
      <c r="E1260" s="7" t="s">
        <v>70</v>
      </c>
      <c r="F1260" s="18" t="s">
        <v>256</v>
      </c>
      <c r="G1260" s="7" t="s">
        <v>282</v>
      </c>
      <c r="H1260" s="18">
        <v>3</v>
      </c>
      <c r="I1260" s="18" t="s">
        <v>145</v>
      </c>
      <c r="J1260" s="18" t="s">
        <v>333</v>
      </c>
      <c r="L1260" s="18">
        <v>18</v>
      </c>
      <c r="M1260" s="18">
        <v>3</v>
      </c>
      <c r="N1260" s="18">
        <v>1</v>
      </c>
      <c r="O1260" s="18">
        <v>0</v>
      </c>
      <c r="P1260">
        <v>1753583973</v>
      </c>
      <c r="Q1260">
        <v>2098</v>
      </c>
      <c r="S1260" t="s">
        <v>147</v>
      </c>
      <c r="T1260">
        <v>0</v>
      </c>
      <c r="U1260" t="s">
        <v>148</v>
      </c>
      <c r="V1260">
        <f>MATCH(D1260,Отчет!$D$1:$D$65536,0)</f>
        <v>79</v>
      </c>
    </row>
    <row r="1261" spans="1:22" x14ac:dyDescent="0.2">
      <c r="A1261" s="18">
        <v>1840453782</v>
      </c>
      <c r="B1261" s="18">
        <v>9</v>
      </c>
      <c r="C1261" s="18" t="s">
        <v>152</v>
      </c>
      <c r="D1261" s="18">
        <v>1171521712</v>
      </c>
      <c r="E1261" s="7" t="s">
        <v>128</v>
      </c>
      <c r="F1261" s="18" t="s">
        <v>165</v>
      </c>
      <c r="G1261" s="7" t="s">
        <v>282</v>
      </c>
      <c r="H1261" s="18">
        <v>3</v>
      </c>
      <c r="I1261" s="18" t="s">
        <v>145</v>
      </c>
      <c r="J1261" s="18" t="s">
        <v>333</v>
      </c>
      <c r="L1261" s="18">
        <v>27</v>
      </c>
      <c r="M1261" s="18">
        <v>3</v>
      </c>
      <c r="N1261" s="18">
        <v>1</v>
      </c>
      <c r="O1261" s="18">
        <v>0</v>
      </c>
      <c r="P1261">
        <v>1753583973</v>
      </c>
      <c r="Q1261">
        <v>2098</v>
      </c>
      <c r="S1261" t="s">
        <v>147</v>
      </c>
      <c r="T1261">
        <v>0</v>
      </c>
      <c r="U1261" t="s">
        <v>148</v>
      </c>
      <c r="V1261">
        <f>MATCH(D1261,Отчет!$D$1:$D$65536,0)</f>
        <v>27</v>
      </c>
    </row>
    <row r="1262" spans="1:22" x14ac:dyDescent="0.2">
      <c r="A1262" s="18">
        <v>1940914057</v>
      </c>
      <c r="B1262" s="18">
        <v>6</v>
      </c>
      <c r="C1262" s="18" t="s">
        <v>142</v>
      </c>
      <c r="D1262" s="18">
        <v>1935592123</v>
      </c>
      <c r="E1262" s="7" t="s">
        <v>37</v>
      </c>
      <c r="F1262" s="18" t="s">
        <v>266</v>
      </c>
      <c r="G1262" s="7" t="s">
        <v>282</v>
      </c>
      <c r="H1262" s="18">
        <v>3</v>
      </c>
      <c r="I1262" s="18" t="s">
        <v>145</v>
      </c>
      <c r="J1262" s="18" t="s">
        <v>333</v>
      </c>
      <c r="L1262" s="18">
        <v>18</v>
      </c>
      <c r="M1262" s="18">
        <v>3</v>
      </c>
      <c r="N1262" s="18">
        <v>1</v>
      </c>
      <c r="O1262" s="18">
        <v>1</v>
      </c>
      <c r="P1262">
        <v>1753583973</v>
      </c>
      <c r="Q1262">
        <v>2098</v>
      </c>
      <c r="R1262" t="s">
        <v>179</v>
      </c>
      <c r="S1262" t="s">
        <v>147</v>
      </c>
      <c r="T1262">
        <v>0</v>
      </c>
      <c r="U1262" t="s">
        <v>148</v>
      </c>
      <c r="V1262">
        <f>MATCH(D1262,Отчет!$D$1:$D$65536,0)</f>
        <v>100</v>
      </c>
    </row>
    <row r="1263" spans="1:22" x14ac:dyDescent="0.2">
      <c r="A1263" s="18">
        <v>1840453860</v>
      </c>
      <c r="C1263" s="18" t="s">
        <v>171</v>
      </c>
      <c r="D1263" s="18">
        <v>1181085930</v>
      </c>
      <c r="E1263" s="7" t="s">
        <v>130</v>
      </c>
      <c r="F1263" s="18" t="s">
        <v>205</v>
      </c>
      <c r="G1263" s="7" t="s">
        <v>282</v>
      </c>
      <c r="H1263" s="18">
        <v>3</v>
      </c>
      <c r="I1263" s="18" t="s">
        <v>145</v>
      </c>
      <c r="J1263" s="18" t="s">
        <v>333</v>
      </c>
      <c r="K1263" s="18">
        <v>1</v>
      </c>
      <c r="L1263" s="18">
        <v>0</v>
      </c>
      <c r="M1263" s="18">
        <v>3</v>
      </c>
      <c r="O1263" s="18">
        <v>1</v>
      </c>
      <c r="P1263">
        <v>1753583973</v>
      </c>
      <c r="Q1263">
        <v>2098</v>
      </c>
      <c r="R1263" t="s">
        <v>179</v>
      </c>
      <c r="S1263" t="s">
        <v>147</v>
      </c>
      <c r="T1263">
        <v>0</v>
      </c>
      <c r="U1263" t="s">
        <v>148</v>
      </c>
      <c r="V1263">
        <f>MATCH(D1263,Отчет!$D$1:$D$65536,0)</f>
        <v>108</v>
      </c>
    </row>
    <row r="1264" spans="1:22" x14ac:dyDescent="0.2">
      <c r="A1264" s="18">
        <v>1840453724</v>
      </c>
      <c r="B1264" s="18">
        <v>8</v>
      </c>
      <c r="C1264" s="18" t="s">
        <v>152</v>
      </c>
      <c r="D1264" s="18">
        <v>1181080224</v>
      </c>
      <c r="E1264" s="7" t="s">
        <v>53</v>
      </c>
      <c r="F1264" s="18" t="s">
        <v>202</v>
      </c>
      <c r="G1264" s="7" t="s">
        <v>282</v>
      </c>
      <c r="H1264" s="18">
        <v>3</v>
      </c>
      <c r="I1264" s="18" t="s">
        <v>145</v>
      </c>
      <c r="J1264" s="18" t="s">
        <v>333</v>
      </c>
      <c r="L1264" s="18">
        <v>24</v>
      </c>
      <c r="M1264" s="18">
        <v>3</v>
      </c>
      <c r="N1264" s="18">
        <v>1</v>
      </c>
      <c r="O1264" s="18">
        <v>1</v>
      </c>
      <c r="P1264">
        <v>1753583973</v>
      </c>
      <c r="Q1264">
        <v>2098</v>
      </c>
      <c r="S1264" t="s">
        <v>147</v>
      </c>
      <c r="T1264">
        <v>0</v>
      </c>
      <c r="U1264" t="s">
        <v>148</v>
      </c>
      <c r="V1264">
        <f>MATCH(D1264,Отчет!$D$1:$D$65536,0)</f>
        <v>48</v>
      </c>
    </row>
    <row r="1265" spans="1:22" x14ac:dyDescent="0.2">
      <c r="A1265" s="18">
        <v>1840453818</v>
      </c>
      <c r="B1265" s="18">
        <v>7</v>
      </c>
      <c r="C1265" s="18" t="s">
        <v>142</v>
      </c>
      <c r="D1265" s="18">
        <v>1171523815</v>
      </c>
      <c r="E1265" s="7" t="s">
        <v>99</v>
      </c>
      <c r="F1265" s="18" t="s">
        <v>195</v>
      </c>
      <c r="G1265" s="7" t="s">
        <v>282</v>
      </c>
      <c r="H1265" s="18">
        <v>3</v>
      </c>
      <c r="I1265" s="18" t="s">
        <v>145</v>
      </c>
      <c r="J1265" s="18" t="s">
        <v>333</v>
      </c>
      <c r="L1265" s="18">
        <v>21</v>
      </c>
      <c r="M1265" s="18">
        <v>3</v>
      </c>
      <c r="N1265" s="18">
        <v>1</v>
      </c>
      <c r="O1265" s="18">
        <v>1</v>
      </c>
      <c r="P1265">
        <v>1753583973</v>
      </c>
      <c r="Q1265">
        <v>2098</v>
      </c>
      <c r="S1265" t="s">
        <v>147</v>
      </c>
      <c r="T1265">
        <v>0</v>
      </c>
      <c r="U1265" t="s">
        <v>148</v>
      </c>
      <c r="V1265">
        <f>MATCH(D1265,Отчет!$D$1:$D$65536,0)</f>
        <v>39</v>
      </c>
    </row>
    <row r="1266" spans="1:22" x14ac:dyDescent="0.2">
      <c r="A1266" s="18">
        <v>1840453800</v>
      </c>
      <c r="B1266" s="18">
        <v>9</v>
      </c>
      <c r="C1266" s="18" t="s">
        <v>142</v>
      </c>
      <c r="D1266" s="18">
        <v>1171523447</v>
      </c>
      <c r="E1266" s="7" t="s">
        <v>82</v>
      </c>
      <c r="F1266" s="18" t="s">
        <v>187</v>
      </c>
      <c r="G1266" s="7" t="s">
        <v>282</v>
      </c>
      <c r="H1266" s="18">
        <v>3</v>
      </c>
      <c r="I1266" s="18" t="s">
        <v>145</v>
      </c>
      <c r="J1266" s="18" t="s">
        <v>333</v>
      </c>
      <c r="L1266" s="18">
        <v>27</v>
      </c>
      <c r="M1266" s="18">
        <v>3</v>
      </c>
      <c r="N1266" s="18">
        <v>1</v>
      </c>
      <c r="O1266" s="18">
        <v>1</v>
      </c>
      <c r="P1266">
        <v>1753583973</v>
      </c>
      <c r="Q1266">
        <v>2098</v>
      </c>
      <c r="S1266" t="s">
        <v>147</v>
      </c>
      <c r="T1266">
        <v>0</v>
      </c>
      <c r="U1266" t="s">
        <v>148</v>
      </c>
      <c r="V1266">
        <f>MATCH(D1266,Отчет!$D$1:$D$65536,0)</f>
        <v>16</v>
      </c>
    </row>
    <row r="1267" spans="1:22" x14ac:dyDescent="0.2">
      <c r="A1267" s="18">
        <v>1840453730</v>
      </c>
      <c r="B1267" s="18">
        <v>6</v>
      </c>
      <c r="C1267" s="18" t="s">
        <v>152</v>
      </c>
      <c r="D1267" s="18">
        <v>1171523511</v>
      </c>
      <c r="E1267" s="7" t="s">
        <v>63</v>
      </c>
      <c r="F1267" s="18" t="s">
        <v>189</v>
      </c>
      <c r="G1267" s="7" t="s">
        <v>282</v>
      </c>
      <c r="H1267" s="18">
        <v>3</v>
      </c>
      <c r="I1267" s="18" t="s">
        <v>145</v>
      </c>
      <c r="J1267" s="18" t="s">
        <v>333</v>
      </c>
      <c r="L1267" s="18">
        <v>18</v>
      </c>
      <c r="M1267" s="18">
        <v>3</v>
      </c>
      <c r="N1267" s="18">
        <v>1</v>
      </c>
      <c r="O1267" s="18">
        <v>1</v>
      </c>
      <c r="P1267">
        <v>1753583973</v>
      </c>
      <c r="Q1267">
        <v>2098</v>
      </c>
      <c r="S1267" t="s">
        <v>147</v>
      </c>
      <c r="T1267">
        <v>0</v>
      </c>
      <c r="U1267" t="s">
        <v>148</v>
      </c>
      <c r="V1267">
        <f>MATCH(D1267,Отчет!$D$1:$D$65536,0)</f>
        <v>92</v>
      </c>
    </row>
    <row r="1268" spans="1:22" x14ac:dyDescent="0.2">
      <c r="A1268" s="18">
        <v>1840453794</v>
      </c>
      <c r="B1268" s="18">
        <v>10</v>
      </c>
      <c r="C1268" s="18" t="s">
        <v>152</v>
      </c>
      <c r="D1268" s="18">
        <v>1171523154</v>
      </c>
      <c r="E1268" s="7" t="s">
        <v>132</v>
      </c>
      <c r="F1268" s="18" t="s">
        <v>164</v>
      </c>
      <c r="G1268" s="7" t="s">
        <v>282</v>
      </c>
      <c r="H1268" s="18">
        <v>3</v>
      </c>
      <c r="I1268" s="18" t="s">
        <v>145</v>
      </c>
      <c r="J1268" s="18" t="s">
        <v>333</v>
      </c>
      <c r="L1268" s="18">
        <v>30</v>
      </c>
      <c r="M1268" s="18">
        <v>3</v>
      </c>
      <c r="N1268" s="18">
        <v>1</v>
      </c>
      <c r="O1268" s="18">
        <v>1</v>
      </c>
      <c r="P1268">
        <v>1753583973</v>
      </c>
      <c r="Q1268">
        <v>2098</v>
      </c>
      <c r="S1268" t="s">
        <v>147</v>
      </c>
      <c r="T1268">
        <v>0</v>
      </c>
      <c r="U1268" t="s">
        <v>148</v>
      </c>
      <c r="V1268">
        <f>MATCH(D1268,Отчет!$D$1:$D$65536,0)</f>
        <v>15</v>
      </c>
    </row>
    <row r="1269" spans="1:22" x14ac:dyDescent="0.2">
      <c r="A1269" s="18">
        <v>1840453830</v>
      </c>
      <c r="B1269" s="18">
        <v>8</v>
      </c>
      <c r="C1269" s="18" t="s">
        <v>171</v>
      </c>
      <c r="D1269" s="18">
        <v>1171523226</v>
      </c>
      <c r="E1269" s="7" t="s">
        <v>103</v>
      </c>
      <c r="F1269" s="18" t="s">
        <v>182</v>
      </c>
      <c r="G1269" s="7" t="s">
        <v>282</v>
      </c>
      <c r="H1269" s="18">
        <v>3</v>
      </c>
      <c r="I1269" s="18" t="s">
        <v>145</v>
      </c>
      <c r="J1269" s="18" t="s">
        <v>333</v>
      </c>
      <c r="L1269" s="18">
        <v>24</v>
      </c>
      <c r="M1269" s="18">
        <v>3</v>
      </c>
      <c r="N1269" s="18">
        <v>1</v>
      </c>
      <c r="O1269" s="18">
        <v>1</v>
      </c>
      <c r="P1269">
        <v>1753583973</v>
      </c>
      <c r="Q1269">
        <v>2098</v>
      </c>
      <c r="S1269" t="s">
        <v>147</v>
      </c>
      <c r="T1269">
        <v>0</v>
      </c>
      <c r="U1269" t="s">
        <v>148</v>
      </c>
      <c r="V1269">
        <f>MATCH(D1269,Отчет!$D$1:$D$65536,0)</f>
        <v>35</v>
      </c>
    </row>
    <row r="1270" spans="1:22" x14ac:dyDescent="0.2">
      <c r="A1270" s="18">
        <v>2175027330</v>
      </c>
      <c r="C1270" s="18" t="s">
        <v>171</v>
      </c>
      <c r="D1270" s="18">
        <v>2174918330</v>
      </c>
      <c r="E1270" s="7" t="s">
        <v>127</v>
      </c>
      <c r="F1270" s="18" t="s">
        <v>265</v>
      </c>
      <c r="G1270" s="7" t="s">
        <v>282</v>
      </c>
      <c r="H1270" s="18">
        <v>3</v>
      </c>
      <c r="I1270" s="18" t="s">
        <v>145</v>
      </c>
      <c r="J1270" s="18" t="s">
        <v>333</v>
      </c>
      <c r="K1270" s="18">
        <v>1</v>
      </c>
      <c r="L1270" s="18">
        <v>0</v>
      </c>
      <c r="M1270" s="18">
        <v>3</v>
      </c>
      <c r="O1270" s="18">
        <v>0</v>
      </c>
      <c r="P1270">
        <v>1753583973</v>
      </c>
      <c r="Q1270">
        <v>2098</v>
      </c>
      <c r="S1270" t="s">
        <v>147</v>
      </c>
      <c r="T1270">
        <v>0</v>
      </c>
      <c r="U1270" t="s">
        <v>148</v>
      </c>
      <c r="V1270">
        <f>MATCH(D1270,Отчет!$D$1:$D$65536,0)</f>
        <v>106</v>
      </c>
    </row>
    <row r="1271" spans="1:22" x14ac:dyDescent="0.2">
      <c r="A1271" s="18">
        <v>2025898249</v>
      </c>
      <c r="C1271" s="18" t="s">
        <v>142</v>
      </c>
      <c r="D1271" s="18">
        <v>2025885619</v>
      </c>
      <c r="E1271" s="7" t="s">
        <v>102</v>
      </c>
      <c r="F1271" s="18" t="s">
        <v>264</v>
      </c>
      <c r="G1271" s="7" t="s">
        <v>282</v>
      </c>
      <c r="H1271" s="18">
        <v>3</v>
      </c>
      <c r="I1271" s="18" t="s">
        <v>145</v>
      </c>
      <c r="J1271" s="18" t="s">
        <v>333</v>
      </c>
      <c r="K1271" s="18">
        <v>1</v>
      </c>
      <c r="L1271" s="18">
        <v>0</v>
      </c>
      <c r="M1271" s="18">
        <v>3</v>
      </c>
      <c r="O1271" s="18">
        <v>0</v>
      </c>
      <c r="P1271">
        <v>1753583973</v>
      </c>
      <c r="Q1271">
        <v>2098</v>
      </c>
      <c r="R1271" t="s">
        <v>179</v>
      </c>
      <c r="S1271" t="s">
        <v>147</v>
      </c>
      <c r="T1271">
        <v>0</v>
      </c>
      <c r="U1271" t="s">
        <v>148</v>
      </c>
      <c r="V1271">
        <f>MATCH(D1271,Отчет!$D$1:$D$65536,0)</f>
        <v>110</v>
      </c>
    </row>
    <row r="1272" spans="1:22" x14ac:dyDescent="0.2">
      <c r="A1272" s="18">
        <v>2096576610</v>
      </c>
      <c r="C1272" s="18" t="s">
        <v>142</v>
      </c>
      <c r="D1272" s="18">
        <v>2095807695</v>
      </c>
      <c r="E1272" s="7" t="s">
        <v>85</v>
      </c>
      <c r="F1272" s="18" t="s">
        <v>277</v>
      </c>
      <c r="G1272" s="7" t="s">
        <v>282</v>
      </c>
      <c r="H1272" s="18">
        <v>3</v>
      </c>
      <c r="I1272" s="18" t="s">
        <v>145</v>
      </c>
      <c r="J1272" s="18" t="s">
        <v>333</v>
      </c>
      <c r="K1272" s="18">
        <v>1</v>
      </c>
      <c r="L1272" s="18">
        <v>0</v>
      </c>
      <c r="M1272" s="18">
        <v>3</v>
      </c>
      <c r="O1272" s="18">
        <v>0</v>
      </c>
      <c r="P1272">
        <v>1753583973</v>
      </c>
      <c r="Q1272">
        <v>2098</v>
      </c>
      <c r="R1272" t="s">
        <v>179</v>
      </c>
      <c r="S1272" t="s">
        <v>147</v>
      </c>
      <c r="T1272">
        <v>0</v>
      </c>
      <c r="U1272" t="s">
        <v>148</v>
      </c>
      <c r="V1272">
        <f>MATCH(D1272,Отчет!$D$1:$D$65536,0)</f>
        <v>117</v>
      </c>
    </row>
    <row r="1273" spans="1:22" x14ac:dyDescent="0.2">
      <c r="A1273" s="18">
        <v>1840453695</v>
      </c>
      <c r="B1273" s="18">
        <v>5</v>
      </c>
      <c r="C1273" s="18" t="s">
        <v>160</v>
      </c>
      <c r="D1273" s="18">
        <v>1171521410</v>
      </c>
      <c r="E1273" s="7" t="s">
        <v>38</v>
      </c>
      <c r="F1273" s="18" t="s">
        <v>246</v>
      </c>
      <c r="G1273" s="7" t="s">
        <v>282</v>
      </c>
      <c r="H1273" s="18">
        <v>3</v>
      </c>
      <c r="I1273" s="18" t="s">
        <v>145</v>
      </c>
      <c r="J1273" s="18" t="s">
        <v>333</v>
      </c>
      <c r="L1273" s="18">
        <v>15</v>
      </c>
      <c r="M1273" s="18">
        <v>3</v>
      </c>
      <c r="N1273" s="18">
        <v>1</v>
      </c>
      <c r="O1273" s="18">
        <v>0</v>
      </c>
      <c r="P1273">
        <v>1753583973</v>
      </c>
      <c r="Q1273">
        <v>2098</v>
      </c>
      <c r="S1273" t="s">
        <v>147</v>
      </c>
      <c r="T1273">
        <v>0</v>
      </c>
      <c r="U1273" t="s">
        <v>148</v>
      </c>
      <c r="V1273">
        <f>MATCH(D1273,Отчет!$D$1:$D$65536,0)</f>
        <v>89</v>
      </c>
    </row>
    <row r="1274" spans="1:22" x14ac:dyDescent="0.2">
      <c r="A1274" s="18">
        <v>1840453788</v>
      </c>
      <c r="B1274" s="18">
        <v>6</v>
      </c>
      <c r="C1274" s="18" t="s">
        <v>152</v>
      </c>
      <c r="D1274" s="18">
        <v>1171521438</v>
      </c>
      <c r="E1274" s="7" t="s">
        <v>129</v>
      </c>
      <c r="F1274" s="18" t="s">
        <v>247</v>
      </c>
      <c r="G1274" s="7" t="s">
        <v>282</v>
      </c>
      <c r="H1274" s="18">
        <v>3</v>
      </c>
      <c r="I1274" s="18" t="s">
        <v>145</v>
      </c>
      <c r="J1274" s="18" t="s">
        <v>333</v>
      </c>
      <c r="L1274" s="18">
        <v>18</v>
      </c>
      <c r="M1274" s="18">
        <v>3</v>
      </c>
      <c r="N1274" s="18">
        <v>1</v>
      </c>
      <c r="O1274" s="18">
        <v>0</v>
      </c>
      <c r="P1274">
        <v>1753583973</v>
      </c>
      <c r="Q1274">
        <v>2098</v>
      </c>
      <c r="S1274" t="s">
        <v>147</v>
      </c>
      <c r="T1274">
        <v>0</v>
      </c>
      <c r="U1274" t="s">
        <v>148</v>
      </c>
      <c r="V1274">
        <f>MATCH(D1274,Отчет!$D$1:$D$65536,0)</f>
        <v>81</v>
      </c>
    </row>
    <row r="1275" spans="1:22" x14ac:dyDescent="0.2">
      <c r="A1275" s="18">
        <v>1840453712</v>
      </c>
      <c r="B1275" s="18">
        <v>9</v>
      </c>
      <c r="C1275" s="18" t="s">
        <v>160</v>
      </c>
      <c r="D1275" s="18">
        <v>1171520957</v>
      </c>
      <c r="E1275" s="7" t="s">
        <v>58</v>
      </c>
      <c r="F1275" s="18" t="s">
        <v>240</v>
      </c>
      <c r="G1275" s="7" t="s">
        <v>282</v>
      </c>
      <c r="H1275" s="18">
        <v>3</v>
      </c>
      <c r="I1275" s="18" t="s">
        <v>145</v>
      </c>
      <c r="J1275" s="18" t="s">
        <v>333</v>
      </c>
      <c r="L1275" s="18">
        <v>27</v>
      </c>
      <c r="M1275" s="18">
        <v>3</v>
      </c>
      <c r="N1275" s="18">
        <v>1</v>
      </c>
      <c r="O1275" s="18">
        <v>0</v>
      </c>
      <c r="P1275">
        <v>1753583973</v>
      </c>
      <c r="Q1275">
        <v>2098</v>
      </c>
      <c r="S1275" t="s">
        <v>147</v>
      </c>
      <c r="T1275">
        <v>0</v>
      </c>
      <c r="U1275" t="s">
        <v>148</v>
      </c>
      <c r="V1275">
        <f>MATCH(D1275,Отчет!$D$1:$D$65536,0)</f>
        <v>77</v>
      </c>
    </row>
    <row r="1276" spans="1:22" x14ac:dyDescent="0.2">
      <c r="A1276" s="18">
        <v>1840453762</v>
      </c>
      <c r="B1276" s="18">
        <v>6</v>
      </c>
      <c r="C1276" s="18" t="s">
        <v>152</v>
      </c>
      <c r="D1276" s="18">
        <v>1171523258</v>
      </c>
      <c r="E1276" s="7" t="s">
        <v>74</v>
      </c>
      <c r="F1276" s="18" t="s">
        <v>183</v>
      </c>
      <c r="G1276" s="7" t="s">
        <v>282</v>
      </c>
      <c r="H1276" s="18">
        <v>3</v>
      </c>
      <c r="I1276" s="18" t="s">
        <v>145</v>
      </c>
      <c r="J1276" s="18" t="s">
        <v>333</v>
      </c>
      <c r="L1276" s="18">
        <v>18</v>
      </c>
      <c r="M1276" s="18">
        <v>3</v>
      </c>
      <c r="N1276" s="18">
        <v>1</v>
      </c>
      <c r="O1276" s="18">
        <v>1</v>
      </c>
      <c r="P1276">
        <v>1753583973</v>
      </c>
      <c r="Q1276">
        <v>2098</v>
      </c>
      <c r="S1276" t="s">
        <v>147</v>
      </c>
      <c r="T1276">
        <v>0</v>
      </c>
      <c r="U1276" t="s">
        <v>148</v>
      </c>
      <c r="V1276">
        <f>MATCH(D1276,Отчет!$D$1:$D$65536,0)</f>
        <v>55</v>
      </c>
    </row>
    <row r="1277" spans="1:22" x14ac:dyDescent="0.2">
      <c r="A1277" s="18">
        <v>1840453824</v>
      </c>
      <c r="C1277" s="18" t="s">
        <v>142</v>
      </c>
      <c r="D1277" s="18">
        <v>1171523058</v>
      </c>
      <c r="E1277" s="7" t="s">
        <v>101</v>
      </c>
      <c r="F1277" s="18" t="s">
        <v>151</v>
      </c>
      <c r="G1277" s="7" t="s">
        <v>282</v>
      </c>
      <c r="H1277" s="18">
        <v>3</v>
      </c>
      <c r="I1277" s="18" t="s">
        <v>145</v>
      </c>
      <c r="J1277" s="18" t="s">
        <v>333</v>
      </c>
      <c r="K1277" s="18">
        <v>1</v>
      </c>
      <c r="L1277" s="18">
        <v>0</v>
      </c>
      <c r="M1277" s="18">
        <v>3</v>
      </c>
      <c r="O1277" s="18">
        <v>1</v>
      </c>
      <c r="P1277">
        <v>1753583973</v>
      </c>
      <c r="Q1277">
        <v>2098</v>
      </c>
      <c r="R1277" t="s">
        <v>179</v>
      </c>
      <c r="S1277" t="s">
        <v>147</v>
      </c>
      <c r="T1277">
        <v>0</v>
      </c>
      <c r="U1277" t="s">
        <v>148</v>
      </c>
      <c r="V1277">
        <f>MATCH(D1277,Отчет!$D$1:$D$65536,0)</f>
        <v>87</v>
      </c>
    </row>
    <row r="1278" spans="1:22" x14ac:dyDescent="0.2">
      <c r="A1278" s="18">
        <v>1840453806</v>
      </c>
      <c r="B1278" s="18">
        <v>9</v>
      </c>
      <c r="C1278" s="18" t="s">
        <v>142</v>
      </c>
      <c r="D1278" s="18">
        <v>1171523094</v>
      </c>
      <c r="E1278" s="7" t="s">
        <v>88</v>
      </c>
      <c r="F1278" s="18" t="s">
        <v>180</v>
      </c>
      <c r="G1278" s="7" t="s">
        <v>282</v>
      </c>
      <c r="H1278" s="18">
        <v>3</v>
      </c>
      <c r="I1278" s="18" t="s">
        <v>145</v>
      </c>
      <c r="J1278" s="18" t="s">
        <v>333</v>
      </c>
      <c r="L1278" s="18">
        <v>27</v>
      </c>
      <c r="M1278" s="18">
        <v>3</v>
      </c>
      <c r="N1278" s="18">
        <v>1</v>
      </c>
      <c r="O1278" s="18">
        <v>1</v>
      </c>
      <c r="P1278">
        <v>1753583973</v>
      </c>
      <c r="Q1278">
        <v>2098</v>
      </c>
      <c r="S1278" t="s">
        <v>147</v>
      </c>
      <c r="T1278">
        <v>0</v>
      </c>
      <c r="U1278" t="s">
        <v>148</v>
      </c>
      <c r="V1278">
        <f>MATCH(D1278,Отчет!$D$1:$D$65536,0)</f>
        <v>45</v>
      </c>
    </row>
    <row r="1279" spans="1:22" x14ac:dyDescent="0.2">
      <c r="A1279" s="18">
        <v>1840453812</v>
      </c>
      <c r="B1279" s="18">
        <v>6</v>
      </c>
      <c r="C1279" s="18" t="s">
        <v>142</v>
      </c>
      <c r="D1279" s="18">
        <v>1171522588</v>
      </c>
      <c r="E1279" s="7" t="s">
        <v>90</v>
      </c>
      <c r="F1279" s="18" t="s">
        <v>262</v>
      </c>
      <c r="G1279" s="7" t="s">
        <v>282</v>
      </c>
      <c r="H1279" s="18">
        <v>3</v>
      </c>
      <c r="I1279" s="18" t="s">
        <v>145</v>
      </c>
      <c r="J1279" s="18" t="s">
        <v>333</v>
      </c>
      <c r="L1279" s="18">
        <v>18</v>
      </c>
      <c r="M1279" s="18">
        <v>3</v>
      </c>
      <c r="N1279" s="18">
        <v>1</v>
      </c>
      <c r="O1279" s="18">
        <v>1</v>
      </c>
      <c r="P1279">
        <v>1753583973</v>
      </c>
      <c r="Q1279">
        <v>2098</v>
      </c>
      <c r="R1279" t="s">
        <v>179</v>
      </c>
      <c r="S1279" t="s">
        <v>147</v>
      </c>
      <c r="T1279">
        <v>0</v>
      </c>
      <c r="U1279" t="s">
        <v>148</v>
      </c>
      <c r="V1279">
        <f>MATCH(D1279,Отчет!$D$1:$D$65536,0)</f>
        <v>63</v>
      </c>
    </row>
    <row r="1280" spans="1:22" x14ac:dyDescent="0.2">
      <c r="A1280" s="18">
        <v>1840453846</v>
      </c>
      <c r="B1280" s="18">
        <v>9</v>
      </c>
      <c r="C1280" s="18" t="s">
        <v>171</v>
      </c>
      <c r="D1280" s="18">
        <v>1171522685</v>
      </c>
      <c r="E1280" s="7" t="s">
        <v>106</v>
      </c>
      <c r="F1280" s="18" t="s">
        <v>172</v>
      </c>
      <c r="G1280" s="7" t="s">
        <v>282</v>
      </c>
      <c r="H1280" s="18">
        <v>3</v>
      </c>
      <c r="I1280" s="18" t="s">
        <v>145</v>
      </c>
      <c r="J1280" s="18" t="s">
        <v>333</v>
      </c>
      <c r="L1280" s="18">
        <v>27</v>
      </c>
      <c r="M1280" s="18">
        <v>3</v>
      </c>
      <c r="N1280" s="18">
        <v>1</v>
      </c>
      <c r="O1280" s="18">
        <v>1</v>
      </c>
      <c r="P1280">
        <v>1753583973</v>
      </c>
      <c r="Q1280">
        <v>2098</v>
      </c>
      <c r="S1280" t="s">
        <v>147</v>
      </c>
      <c r="T1280">
        <v>0</v>
      </c>
      <c r="U1280" t="s">
        <v>148</v>
      </c>
      <c r="V1280">
        <f>MATCH(D1280,Отчет!$D$1:$D$65536,0)</f>
        <v>29</v>
      </c>
    </row>
    <row r="1281" spans="1:22" x14ac:dyDescent="0.2">
      <c r="A1281" s="18">
        <v>1840453736</v>
      </c>
      <c r="B1281" s="18">
        <v>6</v>
      </c>
      <c r="C1281" s="18" t="s">
        <v>152</v>
      </c>
      <c r="D1281" s="18">
        <v>1171521754</v>
      </c>
      <c r="E1281" s="7" t="s">
        <v>65</v>
      </c>
      <c r="F1281" s="18" t="s">
        <v>252</v>
      </c>
      <c r="G1281" s="7" t="s">
        <v>282</v>
      </c>
      <c r="H1281" s="18">
        <v>3</v>
      </c>
      <c r="I1281" s="18" t="s">
        <v>145</v>
      </c>
      <c r="J1281" s="18" t="s">
        <v>333</v>
      </c>
      <c r="L1281" s="18">
        <v>18</v>
      </c>
      <c r="M1281" s="18">
        <v>3</v>
      </c>
      <c r="N1281" s="18">
        <v>1</v>
      </c>
      <c r="O1281" s="18">
        <v>0</v>
      </c>
      <c r="P1281">
        <v>1753583973</v>
      </c>
      <c r="Q1281">
        <v>2098</v>
      </c>
      <c r="S1281" t="s">
        <v>147</v>
      </c>
      <c r="T1281">
        <v>0</v>
      </c>
      <c r="U1281" t="s">
        <v>148</v>
      </c>
      <c r="V1281">
        <f>MATCH(D1281,Отчет!$D$1:$D$65536,0)</f>
        <v>75</v>
      </c>
    </row>
    <row r="1282" spans="1:22" x14ac:dyDescent="0.2">
      <c r="A1282" s="18">
        <v>1840453769</v>
      </c>
      <c r="C1282" s="18" t="s">
        <v>152</v>
      </c>
      <c r="D1282" s="18">
        <v>1171518929</v>
      </c>
      <c r="E1282" s="7" t="s">
        <v>75</v>
      </c>
      <c r="F1282" s="18" t="s">
        <v>162</v>
      </c>
      <c r="G1282" s="7" t="s">
        <v>282</v>
      </c>
      <c r="H1282" s="18">
        <v>3</v>
      </c>
      <c r="I1282" s="18" t="s">
        <v>145</v>
      </c>
      <c r="J1282" s="18" t="s">
        <v>333</v>
      </c>
      <c r="K1282" s="18">
        <v>1</v>
      </c>
      <c r="L1282" s="18">
        <v>0</v>
      </c>
      <c r="M1282" s="18">
        <v>3</v>
      </c>
      <c r="O1282" s="18">
        <v>1</v>
      </c>
      <c r="P1282">
        <v>1753583973</v>
      </c>
      <c r="Q1282">
        <v>2098</v>
      </c>
      <c r="R1282" t="s">
        <v>179</v>
      </c>
      <c r="S1282" t="s">
        <v>147</v>
      </c>
      <c r="T1282">
        <v>0</v>
      </c>
      <c r="U1282" t="s">
        <v>148</v>
      </c>
      <c r="V1282">
        <f>MATCH(D1282,Отчет!$D$1:$D$65536,0)</f>
        <v>98</v>
      </c>
    </row>
    <row r="1283" spans="1:22" x14ac:dyDescent="0.2">
      <c r="A1283" s="18">
        <v>1840453742</v>
      </c>
      <c r="B1283" s="18">
        <v>9</v>
      </c>
      <c r="C1283" s="18" t="s">
        <v>152</v>
      </c>
      <c r="D1283" s="18">
        <v>1171520745</v>
      </c>
      <c r="E1283" s="7" t="s">
        <v>69</v>
      </c>
      <c r="F1283" s="18" t="s">
        <v>236</v>
      </c>
      <c r="G1283" s="7" t="s">
        <v>282</v>
      </c>
      <c r="H1283" s="18">
        <v>3</v>
      </c>
      <c r="I1283" s="18" t="s">
        <v>145</v>
      </c>
      <c r="J1283" s="18" t="s">
        <v>333</v>
      </c>
      <c r="L1283" s="18">
        <v>27</v>
      </c>
      <c r="M1283" s="18">
        <v>3</v>
      </c>
      <c r="N1283" s="18">
        <v>1</v>
      </c>
      <c r="O1283" s="18">
        <v>0</v>
      </c>
      <c r="P1283">
        <v>1753583973</v>
      </c>
      <c r="Q1283">
        <v>2098</v>
      </c>
      <c r="S1283" t="s">
        <v>147</v>
      </c>
      <c r="T1283">
        <v>0</v>
      </c>
      <c r="U1283" t="s">
        <v>148</v>
      </c>
      <c r="V1283">
        <f>MATCH(D1283,Отчет!$D$1:$D$65536,0)</f>
        <v>40</v>
      </c>
    </row>
    <row r="1284" spans="1:22" x14ac:dyDescent="0.2">
      <c r="A1284" s="18">
        <v>1840453775</v>
      </c>
      <c r="C1284" s="18" t="s">
        <v>152</v>
      </c>
      <c r="D1284" s="18">
        <v>1171520258</v>
      </c>
      <c r="E1284" s="7" t="s">
        <v>79</v>
      </c>
      <c r="F1284" s="18" t="s">
        <v>230</v>
      </c>
      <c r="G1284" s="7" t="s">
        <v>282</v>
      </c>
      <c r="H1284" s="18">
        <v>3</v>
      </c>
      <c r="I1284" s="18" t="s">
        <v>145</v>
      </c>
      <c r="J1284" s="18" t="s">
        <v>333</v>
      </c>
      <c r="L1284" s="18">
        <v>0</v>
      </c>
      <c r="M1284" s="18">
        <v>3</v>
      </c>
      <c r="O1284" s="18">
        <v>0</v>
      </c>
      <c r="P1284">
        <v>1753583973</v>
      </c>
      <c r="Q1284">
        <v>2098</v>
      </c>
      <c r="R1284" t="s">
        <v>239</v>
      </c>
      <c r="S1284" t="s">
        <v>147</v>
      </c>
      <c r="T1284">
        <v>0</v>
      </c>
      <c r="U1284" t="s">
        <v>148</v>
      </c>
      <c r="V1284">
        <f>MATCH(D1284,Отчет!$D$1:$D$65536,0)</f>
        <v>105</v>
      </c>
    </row>
    <row r="1285" spans="1:22" x14ac:dyDescent="0.2">
      <c r="A1285" s="18">
        <v>1985366059</v>
      </c>
      <c r="B1285" s="18">
        <v>8</v>
      </c>
      <c r="C1285" s="18" t="s">
        <v>152</v>
      </c>
      <c r="D1285" s="18">
        <v>1171519026</v>
      </c>
      <c r="E1285" s="7" t="s">
        <v>131</v>
      </c>
      <c r="F1285" s="18" t="s">
        <v>219</v>
      </c>
      <c r="G1285" s="7" t="s">
        <v>283</v>
      </c>
      <c r="H1285" s="18">
        <v>0</v>
      </c>
      <c r="I1285" s="18" t="s">
        <v>145</v>
      </c>
      <c r="J1285" s="18" t="s">
        <v>333</v>
      </c>
      <c r="L1285" s="18">
        <v>0</v>
      </c>
      <c r="M1285" s="18">
        <v>0</v>
      </c>
      <c r="N1285" s="18">
        <v>1</v>
      </c>
      <c r="O1285" s="18">
        <v>1</v>
      </c>
      <c r="P1285">
        <v>1922730750</v>
      </c>
      <c r="Q1285">
        <v>2098</v>
      </c>
      <c r="S1285" t="s">
        <v>299</v>
      </c>
      <c r="T1285">
        <v>0</v>
      </c>
      <c r="U1285" t="s">
        <v>148</v>
      </c>
      <c r="V1285">
        <f>MATCH(D1285,Отчет!$D$1:$D$65536,0)</f>
        <v>44</v>
      </c>
    </row>
    <row r="1286" spans="1:22" x14ac:dyDescent="0.2">
      <c r="A1286" s="18">
        <v>2025963224</v>
      </c>
      <c r="B1286" s="18">
        <v>5</v>
      </c>
      <c r="C1286" s="18" t="s">
        <v>142</v>
      </c>
      <c r="D1286" s="18">
        <v>2021875678</v>
      </c>
      <c r="E1286" s="7" t="s">
        <v>60</v>
      </c>
      <c r="F1286" s="18" t="s">
        <v>212</v>
      </c>
      <c r="G1286" s="7" t="s">
        <v>283</v>
      </c>
      <c r="H1286" s="18">
        <v>0</v>
      </c>
      <c r="I1286" s="18" t="s">
        <v>145</v>
      </c>
      <c r="J1286" s="18" t="s">
        <v>333</v>
      </c>
      <c r="L1286" s="18">
        <v>0</v>
      </c>
      <c r="M1286" s="18">
        <v>0</v>
      </c>
      <c r="N1286" s="18">
        <v>1</v>
      </c>
      <c r="O1286" s="18">
        <v>0</v>
      </c>
      <c r="P1286">
        <v>1922730750</v>
      </c>
      <c r="Q1286">
        <v>2098</v>
      </c>
      <c r="S1286" t="s">
        <v>299</v>
      </c>
      <c r="T1286">
        <v>0</v>
      </c>
      <c r="U1286" t="s">
        <v>148</v>
      </c>
      <c r="V1286">
        <f>MATCH(D1286,Отчет!$D$1:$D$65536,0)</f>
        <v>112</v>
      </c>
    </row>
    <row r="1287" spans="1:22" x14ac:dyDescent="0.2">
      <c r="A1287" s="18">
        <v>1985366063</v>
      </c>
      <c r="B1287" s="18">
        <v>10</v>
      </c>
      <c r="C1287" s="18" t="s">
        <v>171</v>
      </c>
      <c r="D1287" s="18">
        <v>1171522620</v>
      </c>
      <c r="E1287" s="7" t="s">
        <v>108</v>
      </c>
      <c r="F1287" s="18" t="s">
        <v>263</v>
      </c>
      <c r="G1287" s="7" t="s">
        <v>283</v>
      </c>
      <c r="H1287" s="18">
        <v>0</v>
      </c>
      <c r="I1287" s="18" t="s">
        <v>145</v>
      </c>
      <c r="J1287" s="18" t="s">
        <v>333</v>
      </c>
      <c r="L1287" s="18">
        <v>0</v>
      </c>
      <c r="M1287" s="18">
        <v>0</v>
      </c>
      <c r="N1287" s="18">
        <v>1</v>
      </c>
      <c r="O1287" s="18">
        <v>1</v>
      </c>
      <c r="P1287">
        <v>1922730750</v>
      </c>
      <c r="Q1287">
        <v>2098</v>
      </c>
      <c r="S1287" t="s">
        <v>299</v>
      </c>
      <c r="T1287">
        <v>0</v>
      </c>
      <c r="U1287" t="s">
        <v>148</v>
      </c>
      <c r="V1287">
        <f>MATCH(D1287,Отчет!$D$1:$D$65536,0)</f>
        <v>21</v>
      </c>
    </row>
    <row r="1288" spans="1:22" x14ac:dyDescent="0.2">
      <c r="A1288" s="18">
        <v>1985366048</v>
      </c>
      <c r="B1288" s="18">
        <v>6</v>
      </c>
      <c r="C1288" s="18" t="s">
        <v>152</v>
      </c>
      <c r="D1288" s="18">
        <v>1171519862</v>
      </c>
      <c r="E1288" s="7" t="s">
        <v>73</v>
      </c>
      <c r="F1288" s="18" t="s">
        <v>224</v>
      </c>
      <c r="G1288" s="7" t="s">
        <v>283</v>
      </c>
      <c r="H1288" s="18">
        <v>0</v>
      </c>
      <c r="I1288" s="18" t="s">
        <v>145</v>
      </c>
      <c r="J1288" s="18" t="s">
        <v>333</v>
      </c>
      <c r="L1288" s="18">
        <v>0</v>
      </c>
      <c r="M1288" s="18">
        <v>0</v>
      </c>
      <c r="N1288" s="18">
        <v>1</v>
      </c>
      <c r="O1288" s="18">
        <v>1</v>
      </c>
      <c r="P1288">
        <v>1922730750</v>
      </c>
      <c r="Q1288">
        <v>2098</v>
      </c>
      <c r="S1288" t="s">
        <v>299</v>
      </c>
      <c r="T1288">
        <v>0</v>
      </c>
      <c r="U1288" t="s">
        <v>148</v>
      </c>
      <c r="V1288">
        <f>MATCH(D1288,Отчет!$D$1:$D$65536,0)</f>
        <v>76</v>
      </c>
    </row>
    <row r="1289" spans="1:22" x14ac:dyDescent="0.2">
      <c r="A1289" s="18">
        <v>1840454308</v>
      </c>
      <c r="B1289" s="18">
        <v>10</v>
      </c>
      <c r="C1289" s="18" t="s">
        <v>171</v>
      </c>
      <c r="D1289" s="18">
        <v>1171522620</v>
      </c>
      <c r="E1289" s="7" t="s">
        <v>108</v>
      </c>
      <c r="F1289" s="18" t="s">
        <v>263</v>
      </c>
      <c r="G1289" s="7" t="s">
        <v>283</v>
      </c>
      <c r="H1289" s="18">
        <v>3</v>
      </c>
      <c r="I1289" s="18" t="s">
        <v>145</v>
      </c>
      <c r="J1289" s="18" t="s">
        <v>333</v>
      </c>
      <c r="L1289" s="18">
        <v>30</v>
      </c>
      <c r="M1289" s="18">
        <v>3</v>
      </c>
      <c r="N1289" s="18">
        <v>1</v>
      </c>
      <c r="O1289" s="18">
        <v>1</v>
      </c>
      <c r="P1289">
        <v>1753583973</v>
      </c>
      <c r="Q1289">
        <v>2098</v>
      </c>
      <c r="S1289" t="s">
        <v>147</v>
      </c>
      <c r="T1289">
        <v>0</v>
      </c>
      <c r="U1289" t="s">
        <v>148</v>
      </c>
      <c r="V1289">
        <f>MATCH(D1289,Отчет!$D$1:$D$65536,0)</f>
        <v>21</v>
      </c>
    </row>
    <row r="1290" spans="1:22" x14ac:dyDescent="0.2">
      <c r="A1290" s="18">
        <v>1840454294</v>
      </c>
      <c r="B1290" s="18">
        <v>8</v>
      </c>
      <c r="C1290" s="18" t="s">
        <v>152</v>
      </c>
      <c r="D1290" s="18">
        <v>1171519026</v>
      </c>
      <c r="E1290" s="7" t="s">
        <v>131</v>
      </c>
      <c r="F1290" s="18" t="s">
        <v>219</v>
      </c>
      <c r="G1290" s="7" t="s">
        <v>283</v>
      </c>
      <c r="H1290" s="18">
        <v>3</v>
      </c>
      <c r="I1290" s="18" t="s">
        <v>145</v>
      </c>
      <c r="J1290" s="18" t="s">
        <v>333</v>
      </c>
      <c r="L1290" s="18">
        <v>24</v>
      </c>
      <c r="M1290" s="18">
        <v>3</v>
      </c>
      <c r="N1290" s="18">
        <v>1</v>
      </c>
      <c r="O1290" s="18">
        <v>1</v>
      </c>
      <c r="P1290">
        <v>1753583973</v>
      </c>
      <c r="Q1290">
        <v>2098</v>
      </c>
      <c r="S1290" t="s">
        <v>147</v>
      </c>
      <c r="T1290">
        <v>0</v>
      </c>
      <c r="U1290" t="s">
        <v>148</v>
      </c>
      <c r="V1290">
        <f>MATCH(D1290,Отчет!$D$1:$D$65536,0)</f>
        <v>44</v>
      </c>
    </row>
    <row r="1291" spans="1:22" x14ac:dyDescent="0.2">
      <c r="A1291" s="18">
        <v>1840454288</v>
      </c>
      <c r="B1291" s="18">
        <v>6</v>
      </c>
      <c r="C1291" s="18" t="s">
        <v>152</v>
      </c>
      <c r="D1291" s="18">
        <v>1171519862</v>
      </c>
      <c r="E1291" s="7" t="s">
        <v>73</v>
      </c>
      <c r="F1291" s="18" t="s">
        <v>224</v>
      </c>
      <c r="G1291" s="7" t="s">
        <v>283</v>
      </c>
      <c r="H1291" s="18">
        <v>3</v>
      </c>
      <c r="I1291" s="18" t="s">
        <v>145</v>
      </c>
      <c r="J1291" s="18" t="s">
        <v>333</v>
      </c>
      <c r="L1291" s="18">
        <v>18</v>
      </c>
      <c r="M1291" s="18">
        <v>3</v>
      </c>
      <c r="N1291" s="18">
        <v>1</v>
      </c>
      <c r="O1291" s="18">
        <v>1</v>
      </c>
      <c r="P1291">
        <v>1753583973</v>
      </c>
      <c r="Q1291">
        <v>2098</v>
      </c>
      <c r="S1291" t="s">
        <v>147</v>
      </c>
      <c r="T1291">
        <v>0</v>
      </c>
      <c r="U1291" t="s">
        <v>148</v>
      </c>
      <c r="V1291">
        <f>MATCH(D1291,Отчет!$D$1:$D$65536,0)</f>
        <v>76</v>
      </c>
    </row>
    <row r="1292" spans="1:22" x14ac:dyDescent="0.2">
      <c r="A1292" s="18">
        <v>2021895459</v>
      </c>
      <c r="B1292" s="18">
        <v>5</v>
      </c>
      <c r="C1292" s="18" t="s">
        <v>142</v>
      </c>
      <c r="D1292" s="18">
        <v>2021875678</v>
      </c>
      <c r="E1292" s="7" t="s">
        <v>60</v>
      </c>
      <c r="F1292" s="18" t="s">
        <v>212</v>
      </c>
      <c r="G1292" s="7" t="s">
        <v>283</v>
      </c>
      <c r="H1292" s="18">
        <v>4</v>
      </c>
      <c r="I1292" s="18" t="s">
        <v>145</v>
      </c>
      <c r="J1292" s="18" t="s">
        <v>333</v>
      </c>
      <c r="L1292" s="18">
        <v>15</v>
      </c>
      <c r="M1292" s="18">
        <v>3</v>
      </c>
      <c r="N1292" s="18">
        <v>1</v>
      </c>
      <c r="O1292" s="18">
        <v>0</v>
      </c>
      <c r="P1292">
        <v>1753583973</v>
      </c>
      <c r="Q1292">
        <v>2098</v>
      </c>
      <c r="R1292" t="s">
        <v>177</v>
      </c>
      <c r="S1292" t="s">
        <v>147</v>
      </c>
      <c r="T1292">
        <v>0</v>
      </c>
      <c r="U1292" t="s">
        <v>148</v>
      </c>
      <c r="V1292">
        <f>MATCH(D1292,Отчет!$D$1:$D$65536,0)</f>
        <v>112</v>
      </c>
    </row>
    <row r="1293" spans="1:22" x14ac:dyDescent="0.2">
      <c r="A1293" s="18">
        <v>1985366854</v>
      </c>
      <c r="B1293" s="18">
        <v>9</v>
      </c>
      <c r="C1293" s="18" t="s">
        <v>171</v>
      </c>
      <c r="D1293" s="18">
        <v>1171523883</v>
      </c>
      <c r="E1293" s="7" t="s">
        <v>113</v>
      </c>
      <c r="F1293" s="18" t="s">
        <v>197</v>
      </c>
      <c r="G1293" s="7" t="s">
        <v>284</v>
      </c>
      <c r="H1293" s="18">
        <v>0</v>
      </c>
      <c r="I1293" s="18" t="s">
        <v>145</v>
      </c>
      <c r="J1293" s="18" t="s">
        <v>333</v>
      </c>
      <c r="L1293" s="18">
        <v>0</v>
      </c>
      <c r="M1293" s="18">
        <v>0</v>
      </c>
      <c r="N1293" s="18">
        <v>1</v>
      </c>
      <c r="O1293" s="18">
        <v>1</v>
      </c>
      <c r="P1293">
        <v>1922730750</v>
      </c>
      <c r="Q1293">
        <v>2098</v>
      </c>
      <c r="S1293" t="s">
        <v>299</v>
      </c>
      <c r="T1293">
        <v>0</v>
      </c>
      <c r="U1293" t="s">
        <v>148</v>
      </c>
      <c r="V1293">
        <f>MATCH(D1293,Отчет!$D$1:$D$65536,0)</f>
        <v>23</v>
      </c>
    </row>
    <row r="1294" spans="1:22" x14ac:dyDescent="0.2">
      <c r="A1294" s="18">
        <v>1985366829</v>
      </c>
      <c r="B1294" s="18">
        <v>10</v>
      </c>
      <c r="C1294" s="18" t="s">
        <v>142</v>
      </c>
      <c r="D1294" s="18">
        <v>1171522750</v>
      </c>
      <c r="E1294" s="7" t="s">
        <v>133</v>
      </c>
      <c r="F1294" s="18" t="s">
        <v>176</v>
      </c>
      <c r="G1294" s="7" t="s">
        <v>284</v>
      </c>
      <c r="H1294" s="18">
        <v>0</v>
      </c>
      <c r="I1294" s="18" t="s">
        <v>145</v>
      </c>
      <c r="J1294" s="18" t="s">
        <v>333</v>
      </c>
      <c r="L1294" s="18">
        <v>0</v>
      </c>
      <c r="M1294" s="18">
        <v>0</v>
      </c>
      <c r="N1294" s="18">
        <v>1</v>
      </c>
      <c r="O1294" s="18">
        <v>1</v>
      </c>
      <c r="P1294">
        <v>1922730750</v>
      </c>
      <c r="Q1294">
        <v>2098</v>
      </c>
      <c r="S1294" t="s">
        <v>299</v>
      </c>
      <c r="T1294">
        <v>0</v>
      </c>
      <c r="U1294" t="s">
        <v>148</v>
      </c>
      <c r="V1294">
        <f>MATCH(D1294,Отчет!$D$1:$D$65536,0)</f>
        <v>13</v>
      </c>
    </row>
    <row r="1295" spans="1:22" x14ac:dyDescent="0.2">
      <c r="A1295" s="18">
        <v>1985366824</v>
      </c>
      <c r="B1295" s="18">
        <v>6</v>
      </c>
      <c r="C1295" s="18" t="s">
        <v>142</v>
      </c>
      <c r="D1295" s="18">
        <v>1171520636</v>
      </c>
      <c r="E1295" s="7" t="s">
        <v>97</v>
      </c>
      <c r="F1295" s="18" t="s">
        <v>235</v>
      </c>
      <c r="G1295" s="7" t="s">
        <v>284</v>
      </c>
      <c r="H1295" s="18">
        <v>0</v>
      </c>
      <c r="I1295" s="18" t="s">
        <v>145</v>
      </c>
      <c r="J1295" s="18" t="s">
        <v>333</v>
      </c>
      <c r="L1295" s="18">
        <v>0</v>
      </c>
      <c r="M1295" s="18">
        <v>0</v>
      </c>
      <c r="N1295" s="18">
        <v>1</v>
      </c>
      <c r="O1295" s="18">
        <v>0</v>
      </c>
      <c r="P1295">
        <v>1922730750</v>
      </c>
      <c r="Q1295">
        <v>2098</v>
      </c>
      <c r="S1295" t="s">
        <v>299</v>
      </c>
      <c r="T1295">
        <v>0</v>
      </c>
      <c r="U1295" t="s">
        <v>148</v>
      </c>
      <c r="V1295">
        <f>MATCH(D1295,Отчет!$D$1:$D$65536,0)</f>
        <v>50</v>
      </c>
    </row>
    <row r="1296" spans="1:22" x14ac:dyDescent="0.2">
      <c r="A1296" s="18">
        <v>1985366871</v>
      </c>
      <c r="B1296" s="18">
        <v>7</v>
      </c>
      <c r="C1296" s="18" t="s">
        <v>171</v>
      </c>
      <c r="D1296" s="18">
        <v>1181080248</v>
      </c>
      <c r="E1296" s="7" t="s">
        <v>126</v>
      </c>
      <c r="F1296" s="18" t="s">
        <v>203</v>
      </c>
      <c r="G1296" s="7" t="s">
        <v>284</v>
      </c>
      <c r="H1296" s="18">
        <v>0</v>
      </c>
      <c r="I1296" s="18" t="s">
        <v>145</v>
      </c>
      <c r="J1296" s="18" t="s">
        <v>333</v>
      </c>
      <c r="L1296" s="18">
        <v>0</v>
      </c>
      <c r="M1296" s="18">
        <v>0</v>
      </c>
      <c r="N1296" s="18">
        <v>1</v>
      </c>
      <c r="O1296" s="18">
        <v>1</v>
      </c>
      <c r="P1296">
        <v>1922730750</v>
      </c>
      <c r="Q1296">
        <v>2098</v>
      </c>
      <c r="S1296" t="s">
        <v>299</v>
      </c>
      <c r="T1296">
        <v>0</v>
      </c>
      <c r="U1296" t="s">
        <v>148</v>
      </c>
      <c r="V1296">
        <f>MATCH(D1296,Отчет!$D$1:$D$65536,0)</f>
        <v>56</v>
      </c>
    </row>
    <row r="1297" spans="1:22" x14ac:dyDescent="0.2">
      <c r="A1297" s="18">
        <v>1985366791</v>
      </c>
      <c r="C1297" s="18" t="s">
        <v>160</v>
      </c>
      <c r="D1297" s="18">
        <v>1171520542</v>
      </c>
      <c r="E1297" s="7" t="s">
        <v>46</v>
      </c>
      <c r="F1297" s="18" t="s">
        <v>232</v>
      </c>
      <c r="G1297" s="7" t="s">
        <v>284</v>
      </c>
      <c r="H1297" s="18">
        <v>0</v>
      </c>
      <c r="I1297" s="18" t="s">
        <v>145</v>
      </c>
      <c r="J1297" s="18" t="s">
        <v>333</v>
      </c>
      <c r="K1297" s="18">
        <v>1</v>
      </c>
      <c r="L1297" s="18">
        <v>0</v>
      </c>
      <c r="M1297" s="18">
        <v>0</v>
      </c>
      <c r="O1297" s="18">
        <v>0</v>
      </c>
      <c r="P1297">
        <v>1922730750</v>
      </c>
      <c r="Q1297">
        <v>2098</v>
      </c>
      <c r="S1297" t="s">
        <v>299</v>
      </c>
      <c r="T1297">
        <v>0</v>
      </c>
      <c r="U1297" t="s">
        <v>148</v>
      </c>
      <c r="V1297">
        <f>MATCH(D1297,Отчет!$D$1:$D$65536,0)</f>
        <v>113</v>
      </c>
    </row>
    <row r="1298" spans="1:22" x14ac:dyDescent="0.2">
      <c r="A1298" s="18">
        <v>1985366839</v>
      </c>
      <c r="C1298" s="18" t="s">
        <v>142</v>
      </c>
      <c r="D1298" s="18">
        <v>1171522780</v>
      </c>
      <c r="E1298" s="7" t="s">
        <v>134</v>
      </c>
      <c r="F1298" s="18" t="s">
        <v>169</v>
      </c>
      <c r="G1298" s="7" t="s">
        <v>284</v>
      </c>
      <c r="H1298" s="18">
        <v>0</v>
      </c>
      <c r="I1298" s="18" t="s">
        <v>145</v>
      </c>
      <c r="J1298" s="18" t="s">
        <v>333</v>
      </c>
      <c r="K1298" s="18">
        <v>1</v>
      </c>
      <c r="L1298" s="18">
        <v>0</v>
      </c>
      <c r="M1298" s="18">
        <v>0</v>
      </c>
      <c r="O1298" s="18">
        <v>1</v>
      </c>
      <c r="P1298">
        <v>1922730750</v>
      </c>
      <c r="Q1298">
        <v>2098</v>
      </c>
      <c r="S1298" t="s">
        <v>299</v>
      </c>
      <c r="T1298">
        <v>0</v>
      </c>
      <c r="U1298" t="s">
        <v>148</v>
      </c>
      <c r="V1298">
        <f>MATCH(D1298,Отчет!$D$1:$D$65536,0)</f>
        <v>94</v>
      </c>
    </row>
    <row r="1299" spans="1:22" x14ac:dyDescent="0.2">
      <c r="A1299" s="18">
        <v>1985366877</v>
      </c>
      <c r="B1299" s="18">
        <v>8</v>
      </c>
      <c r="C1299" s="18" t="s">
        <v>171</v>
      </c>
      <c r="D1299" s="18">
        <v>1173935877</v>
      </c>
      <c r="E1299" s="7" t="s">
        <v>139</v>
      </c>
      <c r="F1299" s="18" t="s">
        <v>201</v>
      </c>
      <c r="G1299" s="7" t="s">
        <v>284</v>
      </c>
      <c r="H1299" s="18">
        <v>0</v>
      </c>
      <c r="I1299" s="18" t="s">
        <v>145</v>
      </c>
      <c r="J1299" s="18" t="s">
        <v>333</v>
      </c>
      <c r="L1299" s="18">
        <v>0</v>
      </c>
      <c r="M1299" s="18">
        <v>0</v>
      </c>
      <c r="N1299" s="18">
        <v>1</v>
      </c>
      <c r="O1299" s="18">
        <v>0</v>
      </c>
      <c r="P1299">
        <v>1922730750</v>
      </c>
      <c r="Q1299">
        <v>2098</v>
      </c>
      <c r="S1299" t="s">
        <v>299</v>
      </c>
      <c r="T1299">
        <v>0</v>
      </c>
      <c r="U1299" t="s">
        <v>148</v>
      </c>
      <c r="V1299">
        <f>MATCH(D1299,Отчет!$D$1:$D$65536,0)</f>
        <v>82</v>
      </c>
    </row>
    <row r="1300" spans="1:22" x14ac:dyDescent="0.2">
      <c r="A1300" s="18">
        <v>2110554769</v>
      </c>
      <c r="C1300" s="18" t="s">
        <v>160</v>
      </c>
      <c r="D1300" s="18">
        <v>1955157707</v>
      </c>
      <c r="E1300" s="7" t="s">
        <v>61</v>
      </c>
      <c r="F1300" s="18" t="s">
        <v>211</v>
      </c>
      <c r="G1300" s="7" t="s">
        <v>284</v>
      </c>
      <c r="H1300" s="18">
        <v>0</v>
      </c>
      <c r="I1300" s="18" t="s">
        <v>145</v>
      </c>
      <c r="J1300" s="18" t="s">
        <v>333</v>
      </c>
      <c r="K1300" s="18">
        <v>1</v>
      </c>
      <c r="L1300" s="18">
        <v>0</v>
      </c>
      <c r="M1300" s="18">
        <v>0</v>
      </c>
      <c r="O1300" s="18">
        <v>0</v>
      </c>
      <c r="P1300">
        <v>1922730750</v>
      </c>
      <c r="Q1300">
        <v>2098</v>
      </c>
      <c r="S1300" t="s">
        <v>299</v>
      </c>
      <c r="T1300">
        <v>0</v>
      </c>
      <c r="U1300" t="s">
        <v>148</v>
      </c>
      <c r="V1300">
        <f>MATCH(D1300,Отчет!$D$1:$D$65536,0)</f>
        <v>118</v>
      </c>
    </row>
    <row r="1301" spans="1:22" x14ac:dyDescent="0.2">
      <c r="A1301" s="18">
        <v>1985366862</v>
      </c>
      <c r="B1301" s="18">
        <v>5</v>
      </c>
      <c r="C1301" s="18" t="s">
        <v>171</v>
      </c>
      <c r="D1301" s="18">
        <v>1171521581</v>
      </c>
      <c r="E1301" s="7" t="s">
        <v>119</v>
      </c>
      <c r="F1301" s="18" t="s">
        <v>251</v>
      </c>
      <c r="G1301" s="7" t="s">
        <v>284</v>
      </c>
      <c r="H1301" s="18">
        <v>0</v>
      </c>
      <c r="I1301" s="18" t="s">
        <v>145</v>
      </c>
      <c r="J1301" s="18" t="s">
        <v>333</v>
      </c>
      <c r="L1301" s="18">
        <v>0</v>
      </c>
      <c r="M1301" s="18">
        <v>0</v>
      </c>
      <c r="N1301" s="18">
        <v>1</v>
      </c>
      <c r="O1301" s="18">
        <v>0</v>
      </c>
      <c r="P1301">
        <v>1922730750</v>
      </c>
      <c r="Q1301">
        <v>2098</v>
      </c>
      <c r="S1301" t="s">
        <v>299</v>
      </c>
      <c r="T1301">
        <v>0</v>
      </c>
      <c r="U1301" t="s">
        <v>148</v>
      </c>
      <c r="V1301">
        <f>MATCH(D1301,Отчет!$D$1:$D$65536,0)</f>
        <v>71</v>
      </c>
    </row>
    <row r="1302" spans="1:22" x14ac:dyDescent="0.2">
      <c r="A1302" s="18">
        <v>1985366820</v>
      </c>
      <c r="B1302" s="18">
        <v>10</v>
      </c>
      <c r="C1302" s="18" t="s">
        <v>152</v>
      </c>
      <c r="D1302" s="18">
        <v>1171523334</v>
      </c>
      <c r="E1302" s="7" t="s">
        <v>78</v>
      </c>
      <c r="F1302" s="18" t="s">
        <v>184</v>
      </c>
      <c r="G1302" s="7" t="s">
        <v>284</v>
      </c>
      <c r="H1302" s="18">
        <v>0</v>
      </c>
      <c r="I1302" s="18" t="s">
        <v>145</v>
      </c>
      <c r="J1302" s="18" t="s">
        <v>333</v>
      </c>
      <c r="L1302" s="18">
        <v>0</v>
      </c>
      <c r="M1302" s="18">
        <v>0</v>
      </c>
      <c r="N1302" s="18">
        <v>1</v>
      </c>
      <c r="O1302" s="18">
        <v>1</v>
      </c>
      <c r="P1302">
        <v>1922730750</v>
      </c>
      <c r="Q1302">
        <v>2098</v>
      </c>
      <c r="S1302" t="s">
        <v>299</v>
      </c>
      <c r="T1302">
        <v>0</v>
      </c>
      <c r="U1302" t="s">
        <v>148</v>
      </c>
      <c r="V1302">
        <f>MATCH(D1302,Отчет!$D$1:$D$65536,0)</f>
        <v>12</v>
      </c>
    </row>
    <row r="1303" spans="1:22" x14ac:dyDescent="0.2">
      <c r="A1303" s="18">
        <v>1985366802</v>
      </c>
      <c r="B1303" s="18">
        <v>6</v>
      </c>
      <c r="C1303" s="18" t="s">
        <v>160</v>
      </c>
      <c r="D1303" s="18">
        <v>1181085912</v>
      </c>
      <c r="E1303" s="7" t="s">
        <v>89</v>
      </c>
      <c r="F1303" s="18" t="s">
        <v>161</v>
      </c>
      <c r="G1303" s="7" t="s">
        <v>284</v>
      </c>
      <c r="H1303" s="18">
        <v>0</v>
      </c>
      <c r="I1303" s="18" t="s">
        <v>145</v>
      </c>
      <c r="J1303" s="18" t="s">
        <v>333</v>
      </c>
      <c r="L1303" s="18">
        <v>0</v>
      </c>
      <c r="M1303" s="18">
        <v>0</v>
      </c>
      <c r="N1303" s="18">
        <v>1</v>
      </c>
      <c r="O1303" s="18">
        <v>1</v>
      </c>
      <c r="P1303">
        <v>1922730750</v>
      </c>
      <c r="Q1303">
        <v>2098</v>
      </c>
      <c r="S1303" t="s">
        <v>299</v>
      </c>
      <c r="T1303">
        <v>0</v>
      </c>
      <c r="U1303" t="s">
        <v>148</v>
      </c>
      <c r="V1303">
        <f>MATCH(D1303,Отчет!$D$1:$D$65536,0)</f>
        <v>30</v>
      </c>
    </row>
    <row r="1304" spans="1:22" x14ac:dyDescent="0.2">
      <c r="A1304" s="18">
        <v>1985366807</v>
      </c>
      <c r="B1304" s="18">
        <v>8</v>
      </c>
      <c r="C1304" s="18" t="s">
        <v>160</v>
      </c>
      <c r="D1304" s="18">
        <v>1171523739</v>
      </c>
      <c r="E1304" s="7" t="s">
        <v>122</v>
      </c>
      <c r="F1304" s="18" t="s">
        <v>194</v>
      </c>
      <c r="G1304" s="7" t="s">
        <v>284</v>
      </c>
      <c r="H1304" s="18">
        <v>0</v>
      </c>
      <c r="I1304" s="18" t="s">
        <v>145</v>
      </c>
      <c r="J1304" s="18" t="s">
        <v>333</v>
      </c>
      <c r="L1304" s="18">
        <v>0</v>
      </c>
      <c r="M1304" s="18">
        <v>0</v>
      </c>
      <c r="N1304" s="18">
        <v>1</v>
      </c>
      <c r="O1304" s="18">
        <v>1</v>
      </c>
      <c r="P1304">
        <v>1922730750</v>
      </c>
      <c r="Q1304">
        <v>2098</v>
      </c>
      <c r="S1304" t="s">
        <v>299</v>
      </c>
      <c r="T1304">
        <v>0</v>
      </c>
      <c r="U1304" t="s">
        <v>148</v>
      </c>
      <c r="V1304">
        <f>MATCH(D1304,Отчет!$D$1:$D$65536,0)</f>
        <v>93</v>
      </c>
    </row>
    <row r="1305" spans="1:22" x14ac:dyDescent="0.2">
      <c r="A1305" s="18">
        <v>1985366867</v>
      </c>
      <c r="C1305" s="18" t="s">
        <v>171</v>
      </c>
      <c r="D1305" s="18">
        <v>1171522241</v>
      </c>
      <c r="E1305" s="7" t="s">
        <v>120</v>
      </c>
      <c r="F1305" s="18" t="s">
        <v>260</v>
      </c>
      <c r="G1305" s="7" t="s">
        <v>284</v>
      </c>
      <c r="H1305" s="18">
        <v>0</v>
      </c>
      <c r="I1305" s="18" t="s">
        <v>145</v>
      </c>
      <c r="J1305" s="18" t="s">
        <v>333</v>
      </c>
      <c r="K1305" s="18">
        <v>1</v>
      </c>
      <c r="L1305" s="18">
        <v>0</v>
      </c>
      <c r="M1305" s="18">
        <v>0</v>
      </c>
      <c r="O1305" s="18">
        <v>0</v>
      </c>
      <c r="P1305">
        <v>1922730750</v>
      </c>
      <c r="Q1305">
        <v>2098</v>
      </c>
      <c r="S1305" t="s">
        <v>299</v>
      </c>
      <c r="T1305">
        <v>0</v>
      </c>
      <c r="U1305" t="s">
        <v>148</v>
      </c>
      <c r="V1305">
        <f>MATCH(D1305,Отчет!$D$1:$D$65536,0)</f>
        <v>90</v>
      </c>
    </row>
    <row r="1306" spans="1:22" x14ac:dyDescent="0.2">
      <c r="A1306" s="18">
        <v>1840454751</v>
      </c>
      <c r="C1306" s="18" t="s">
        <v>142</v>
      </c>
      <c r="D1306" s="18">
        <v>1171522780</v>
      </c>
      <c r="E1306" s="7" t="s">
        <v>134</v>
      </c>
      <c r="F1306" s="18" t="s">
        <v>169</v>
      </c>
      <c r="G1306" s="7" t="s">
        <v>284</v>
      </c>
      <c r="H1306" s="18">
        <v>3</v>
      </c>
      <c r="I1306" s="18" t="s">
        <v>145</v>
      </c>
      <c r="J1306" s="18" t="s">
        <v>333</v>
      </c>
      <c r="K1306" s="18">
        <v>1</v>
      </c>
      <c r="L1306" s="18">
        <v>0</v>
      </c>
      <c r="M1306" s="18">
        <v>3</v>
      </c>
      <c r="O1306" s="18">
        <v>1</v>
      </c>
      <c r="P1306">
        <v>1753583973</v>
      </c>
      <c r="Q1306">
        <v>2098</v>
      </c>
      <c r="R1306" t="s">
        <v>179</v>
      </c>
      <c r="S1306" t="s">
        <v>147</v>
      </c>
      <c r="T1306">
        <v>0</v>
      </c>
      <c r="U1306" t="s">
        <v>148</v>
      </c>
      <c r="V1306">
        <f>MATCH(D1306,Отчет!$D$1:$D$65536,0)</f>
        <v>94</v>
      </c>
    </row>
    <row r="1307" spans="1:22" x14ac:dyDescent="0.2">
      <c r="A1307" s="18">
        <v>1840454745</v>
      </c>
      <c r="B1307" s="18">
        <v>10</v>
      </c>
      <c r="C1307" s="18" t="s">
        <v>142</v>
      </c>
      <c r="D1307" s="18">
        <v>1171522750</v>
      </c>
      <c r="E1307" s="7" t="s">
        <v>133</v>
      </c>
      <c r="F1307" s="18" t="s">
        <v>176</v>
      </c>
      <c r="G1307" s="7" t="s">
        <v>284</v>
      </c>
      <c r="H1307" s="18">
        <v>3</v>
      </c>
      <c r="I1307" s="18" t="s">
        <v>145</v>
      </c>
      <c r="J1307" s="18" t="s">
        <v>333</v>
      </c>
      <c r="L1307" s="18">
        <v>30</v>
      </c>
      <c r="M1307" s="18">
        <v>3</v>
      </c>
      <c r="N1307" s="18">
        <v>1</v>
      </c>
      <c r="O1307" s="18">
        <v>1</v>
      </c>
      <c r="P1307">
        <v>1753583973</v>
      </c>
      <c r="Q1307">
        <v>2098</v>
      </c>
      <c r="S1307" t="s">
        <v>147</v>
      </c>
      <c r="T1307">
        <v>0</v>
      </c>
      <c r="U1307" t="s">
        <v>148</v>
      </c>
      <c r="V1307">
        <f>MATCH(D1307,Отчет!$D$1:$D$65536,0)</f>
        <v>13</v>
      </c>
    </row>
    <row r="1308" spans="1:22" x14ac:dyDescent="0.2">
      <c r="A1308" s="18">
        <v>1840454737</v>
      </c>
      <c r="B1308" s="18">
        <v>6</v>
      </c>
      <c r="C1308" s="18" t="s">
        <v>142</v>
      </c>
      <c r="D1308" s="18">
        <v>1171520636</v>
      </c>
      <c r="E1308" s="7" t="s">
        <v>97</v>
      </c>
      <c r="F1308" s="18" t="s">
        <v>235</v>
      </c>
      <c r="G1308" s="7" t="s">
        <v>284</v>
      </c>
      <c r="H1308" s="18">
        <v>3</v>
      </c>
      <c r="I1308" s="18" t="s">
        <v>145</v>
      </c>
      <c r="J1308" s="18" t="s">
        <v>333</v>
      </c>
      <c r="L1308" s="18">
        <v>18</v>
      </c>
      <c r="M1308" s="18">
        <v>3</v>
      </c>
      <c r="N1308" s="18">
        <v>1</v>
      </c>
      <c r="O1308" s="18">
        <v>0</v>
      </c>
      <c r="P1308">
        <v>1753583973</v>
      </c>
      <c r="Q1308">
        <v>2098</v>
      </c>
      <c r="S1308" t="s">
        <v>147</v>
      </c>
      <c r="T1308">
        <v>0</v>
      </c>
      <c r="U1308" t="s">
        <v>148</v>
      </c>
      <c r="V1308">
        <f>MATCH(D1308,Отчет!$D$1:$D$65536,0)</f>
        <v>50</v>
      </c>
    </row>
    <row r="1309" spans="1:22" x14ac:dyDescent="0.2">
      <c r="A1309" s="18">
        <v>2110554598</v>
      </c>
      <c r="C1309" s="18" t="s">
        <v>160</v>
      </c>
      <c r="D1309" s="18">
        <v>1955157707</v>
      </c>
      <c r="E1309" s="7" t="s">
        <v>61</v>
      </c>
      <c r="F1309" s="18" t="s">
        <v>211</v>
      </c>
      <c r="G1309" s="7" t="s">
        <v>284</v>
      </c>
      <c r="H1309" s="18">
        <v>3</v>
      </c>
      <c r="I1309" s="18" t="s">
        <v>145</v>
      </c>
      <c r="J1309" s="18" t="s">
        <v>333</v>
      </c>
      <c r="K1309" s="18">
        <v>1</v>
      </c>
      <c r="L1309" s="18">
        <v>0</v>
      </c>
      <c r="M1309" s="18">
        <v>3</v>
      </c>
      <c r="O1309" s="18">
        <v>0</v>
      </c>
      <c r="P1309">
        <v>1753583973</v>
      </c>
      <c r="Q1309">
        <v>2098</v>
      </c>
      <c r="S1309" t="s">
        <v>147</v>
      </c>
      <c r="T1309">
        <v>0</v>
      </c>
      <c r="U1309" t="s">
        <v>148</v>
      </c>
      <c r="V1309">
        <f>MATCH(D1309,Отчет!$D$1:$D$65536,0)</f>
        <v>118</v>
      </c>
    </row>
    <row r="1310" spans="1:22" x14ac:dyDescent="0.2">
      <c r="A1310" s="18">
        <v>1840454730</v>
      </c>
      <c r="B1310" s="18">
        <v>10</v>
      </c>
      <c r="C1310" s="18" t="s">
        <v>152</v>
      </c>
      <c r="D1310" s="18">
        <v>1171523334</v>
      </c>
      <c r="E1310" s="7" t="s">
        <v>78</v>
      </c>
      <c r="F1310" s="18" t="s">
        <v>184</v>
      </c>
      <c r="G1310" s="7" t="s">
        <v>284</v>
      </c>
      <c r="H1310" s="18">
        <v>3</v>
      </c>
      <c r="I1310" s="18" t="s">
        <v>145</v>
      </c>
      <c r="J1310" s="18" t="s">
        <v>333</v>
      </c>
      <c r="L1310" s="18">
        <v>30</v>
      </c>
      <c r="M1310" s="18">
        <v>3</v>
      </c>
      <c r="N1310" s="18">
        <v>1</v>
      </c>
      <c r="O1310" s="18">
        <v>1</v>
      </c>
      <c r="P1310">
        <v>1753583973</v>
      </c>
      <c r="Q1310">
        <v>2098</v>
      </c>
      <c r="S1310" t="s">
        <v>147</v>
      </c>
      <c r="T1310">
        <v>0</v>
      </c>
      <c r="U1310" t="s">
        <v>148</v>
      </c>
      <c r="V1310">
        <f>MATCH(D1310,Отчет!$D$1:$D$65536,0)</f>
        <v>12</v>
      </c>
    </row>
    <row r="1311" spans="1:22" x14ac:dyDescent="0.2">
      <c r="A1311" s="18">
        <v>1840454722</v>
      </c>
      <c r="B1311" s="18">
        <v>8</v>
      </c>
      <c r="C1311" s="18" t="s">
        <v>160</v>
      </c>
      <c r="D1311" s="18">
        <v>1171523739</v>
      </c>
      <c r="E1311" s="7" t="s">
        <v>122</v>
      </c>
      <c r="F1311" s="18" t="s">
        <v>194</v>
      </c>
      <c r="G1311" s="7" t="s">
        <v>284</v>
      </c>
      <c r="H1311" s="18">
        <v>3</v>
      </c>
      <c r="I1311" s="18" t="s">
        <v>145</v>
      </c>
      <c r="J1311" s="18" t="s">
        <v>333</v>
      </c>
      <c r="L1311" s="18">
        <v>24</v>
      </c>
      <c r="M1311" s="18">
        <v>3</v>
      </c>
      <c r="N1311" s="18">
        <v>1</v>
      </c>
      <c r="O1311" s="18">
        <v>1</v>
      </c>
      <c r="P1311">
        <v>1753583973</v>
      </c>
      <c r="Q1311">
        <v>2098</v>
      </c>
      <c r="S1311" t="s">
        <v>147</v>
      </c>
      <c r="T1311">
        <v>0</v>
      </c>
      <c r="U1311" t="s">
        <v>148</v>
      </c>
      <c r="V1311">
        <f>MATCH(D1311,Отчет!$D$1:$D$65536,0)</f>
        <v>93</v>
      </c>
    </row>
    <row r="1312" spans="1:22" x14ac:dyDescent="0.2">
      <c r="A1312" s="18">
        <v>1840454757</v>
      </c>
      <c r="B1312" s="18">
        <v>9</v>
      </c>
      <c r="C1312" s="18" t="s">
        <v>171</v>
      </c>
      <c r="D1312" s="18">
        <v>1171523883</v>
      </c>
      <c r="E1312" s="7" t="s">
        <v>113</v>
      </c>
      <c r="F1312" s="18" t="s">
        <v>197</v>
      </c>
      <c r="G1312" s="7" t="s">
        <v>284</v>
      </c>
      <c r="H1312" s="18">
        <v>3</v>
      </c>
      <c r="I1312" s="18" t="s">
        <v>145</v>
      </c>
      <c r="J1312" s="18" t="s">
        <v>333</v>
      </c>
      <c r="L1312" s="18">
        <v>27</v>
      </c>
      <c r="M1312" s="18">
        <v>3</v>
      </c>
      <c r="N1312" s="18">
        <v>1</v>
      </c>
      <c r="O1312" s="18">
        <v>1</v>
      </c>
      <c r="P1312">
        <v>1753583973</v>
      </c>
      <c r="Q1312">
        <v>2098</v>
      </c>
      <c r="S1312" t="s">
        <v>147</v>
      </c>
      <c r="T1312">
        <v>0</v>
      </c>
      <c r="U1312" t="s">
        <v>148</v>
      </c>
      <c r="V1312">
        <f>MATCH(D1312,Отчет!$D$1:$D$65536,0)</f>
        <v>23</v>
      </c>
    </row>
    <row r="1313" spans="1:22" x14ac:dyDescent="0.2">
      <c r="A1313" s="18">
        <v>1840454784</v>
      </c>
      <c r="B1313" s="18">
        <v>7</v>
      </c>
      <c r="C1313" s="18" t="s">
        <v>171</v>
      </c>
      <c r="D1313" s="18">
        <v>1181080248</v>
      </c>
      <c r="E1313" s="7" t="s">
        <v>126</v>
      </c>
      <c r="F1313" s="18" t="s">
        <v>203</v>
      </c>
      <c r="G1313" s="7" t="s">
        <v>284</v>
      </c>
      <c r="H1313" s="18">
        <v>3</v>
      </c>
      <c r="I1313" s="18" t="s">
        <v>145</v>
      </c>
      <c r="J1313" s="18" t="s">
        <v>333</v>
      </c>
      <c r="L1313" s="18">
        <v>21</v>
      </c>
      <c r="M1313" s="18">
        <v>3</v>
      </c>
      <c r="N1313" s="18">
        <v>1</v>
      </c>
      <c r="O1313" s="18">
        <v>1</v>
      </c>
      <c r="P1313">
        <v>1753583973</v>
      </c>
      <c r="Q1313">
        <v>2098</v>
      </c>
      <c r="S1313" t="s">
        <v>147</v>
      </c>
      <c r="T1313">
        <v>0</v>
      </c>
      <c r="U1313" t="s">
        <v>148</v>
      </c>
      <c r="V1313">
        <f>MATCH(D1313,Отчет!$D$1:$D$65536,0)</f>
        <v>56</v>
      </c>
    </row>
    <row r="1314" spans="1:22" x14ac:dyDescent="0.2">
      <c r="A1314" s="18">
        <v>1840454790</v>
      </c>
      <c r="B1314" s="18">
        <v>8</v>
      </c>
      <c r="C1314" s="18" t="s">
        <v>171</v>
      </c>
      <c r="D1314" s="18">
        <v>1173935877</v>
      </c>
      <c r="E1314" s="7" t="s">
        <v>139</v>
      </c>
      <c r="F1314" s="18" t="s">
        <v>201</v>
      </c>
      <c r="G1314" s="7" t="s">
        <v>284</v>
      </c>
      <c r="H1314" s="18">
        <v>3</v>
      </c>
      <c r="I1314" s="18" t="s">
        <v>145</v>
      </c>
      <c r="J1314" s="18" t="s">
        <v>333</v>
      </c>
      <c r="L1314" s="18">
        <v>24</v>
      </c>
      <c r="M1314" s="18">
        <v>3</v>
      </c>
      <c r="N1314" s="18">
        <v>1</v>
      </c>
      <c r="O1314" s="18">
        <v>0</v>
      </c>
      <c r="P1314">
        <v>1753583973</v>
      </c>
      <c r="Q1314">
        <v>2098</v>
      </c>
      <c r="S1314" t="s">
        <v>147</v>
      </c>
      <c r="T1314">
        <v>0</v>
      </c>
      <c r="U1314" t="s">
        <v>148</v>
      </c>
      <c r="V1314">
        <f>MATCH(D1314,Отчет!$D$1:$D$65536,0)</f>
        <v>82</v>
      </c>
    </row>
    <row r="1315" spans="1:22" x14ac:dyDescent="0.2">
      <c r="A1315" s="18">
        <v>1840454715</v>
      </c>
      <c r="B1315" s="18">
        <v>6</v>
      </c>
      <c r="C1315" s="18" t="s">
        <v>160</v>
      </c>
      <c r="D1315" s="18">
        <v>1181085912</v>
      </c>
      <c r="E1315" s="7" t="s">
        <v>89</v>
      </c>
      <c r="F1315" s="18" t="s">
        <v>161</v>
      </c>
      <c r="G1315" s="7" t="s">
        <v>284</v>
      </c>
      <c r="H1315" s="18">
        <v>3</v>
      </c>
      <c r="I1315" s="18" t="s">
        <v>145</v>
      </c>
      <c r="J1315" s="18" t="s">
        <v>333</v>
      </c>
      <c r="L1315" s="18">
        <v>18</v>
      </c>
      <c r="M1315" s="18">
        <v>3</v>
      </c>
      <c r="N1315" s="18">
        <v>1</v>
      </c>
      <c r="O1315" s="18">
        <v>1</v>
      </c>
      <c r="P1315">
        <v>1753583973</v>
      </c>
      <c r="Q1315">
        <v>2098</v>
      </c>
      <c r="S1315" t="s">
        <v>147</v>
      </c>
      <c r="T1315">
        <v>0</v>
      </c>
      <c r="U1315" t="s">
        <v>148</v>
      </c>
      <c r="V1315">
        <f>MATCH(D1315,Отчет!$D$1:$D$65536,0)</f>
        <v>30</v>
      </c>
    </row>
    <row r="1316" spans="1:22" x14ac:dyDescent="0.2">
      <c r="A1316" s="18">
        <v>1840454768</v>
      </c>
      <c r="B1316" s="18">
        <v>5</v>
      </c>
      <c r="C1316" s="18" t="s">
        <v>171</v>
      </c>
      <c r="D1316" s="18">
        <v>1171521581</v>
      </c>
      <c r="E1316" s="7" t="s">
        <v>119</v>
      </c>
      <c r="F1316" s="18" t="s">
        <v>251</v>
      </c>
      <c r="G1316" s="7" t="s">
        <v>284</v>
      </c>
      <c r="H1316" s="18">
        <v>3</v>
      </c>
      <c r="I1316" s="18" t="s">
        <v>145</v>
      </c>
      <c r="J1316" s="18" t="s">
        <v>333</v>
      </c>
      <c r="L1316" s="18">
        <v>15</v>
      </c>
      <c r="M1316" s="18">
        <v>3</v>
      </c>
      <c r="N1316" s="18">
        <v>1</v>
      </c>
      <c r="O1316" s="18">
        <v>0</v>
      </c>
      <c r="P1316">
        <v>1753583973</v>
      </c>
      <c r="Q1316">
        <v>2098</v>
      </c>
      <c r="S1316" t="s">
        <v>147</v>
      </c>
      <c r="T1316">
        <v>0</v>
      </c>
      <c r="U1316" t="s">
        <v>148</v>
      </c>
      <c r="V1316">
        <f>MATCH(D1316,Отчет!$D$1:$D$65536,0)</f>
        <v>71</v>
      </c>
    </row>
    <row r="1317" spans="1:22" x14ac:dyDescent="0.2">
      <c r="A1317" s="18">
        <v>1840454707</v>
      </c>
      <c r="C1317" s="18" t="s">
        <v>160</v>
      </c>
      <c r="D1317" s="18">
        <v>1171520542</v>
      </c>
      <c r="E1317" s="7" t="s">
        <v>46</v>
      </c>
      <c r="F1317" s="18" t="s">
        <v>232</v>
      </c>
      <c r="G1317" s="7" t="s">
        <v>284</v>
      </c>
      <c r="H1317" s="18">
        <v>3</v>
      </c>
      <c r="I1317" s="18" t="s">
        <v>145</v>
      </c>
      <c r="J1317" s="18" t="s">
        <v>333</v>
      </c>
      <c r="K1317" s="18">
        <v>1</v>
      </c>
      <c r="L1317" s="18">
        <v>0</v>
      </c>
      <c r="M1317" s="18">
        <v>3</v>
      </c>
      <c r="O1317" s="18">
        <v>0</v>
      </c>
      <c r="P1317">
        <v>1753583973</v>
      </c>
      <c r="Q1317">
        <v>2098</v>
      </c>
      <c r="R1317" t="s">
        <v>179</v>
      </c>
      <c r="S1317" t="s">
        <v>147</v>
      </c>
      <c r="T1317">
        <v>0</v>
      </c>
      <c r="U1317" t="s">
        <v>148</v>
      </c>
      <c r="V1317">
        <f>MATCH(D1317,Отчет!$D$1:$D$65536,0)</f>
        <v>113</v>
      </c>
    </row>
    <row r="1318" spans="1:22" x14ac:dyDescent="0.2">
      <c r="A1318" s="18">
        <v>2000320624</v>
      </c>
      <c r="C1318" s="18" t="s">
        <v>171</v>
      </c>
      <c r="D1318" s="18">
        <v>1171522241</v>
      </c>
      <c r="E1318" s="7" t="s">
        <v>120</v>
      </c>
      <c r="F1318" s="18" t="s">
        <v>260</v>
      </c>
      <c r="G1318" s="7" t="s">
        <v>284</v>
      </c>
      <c r="H1318" s="18">
        <v>3</v>
      </c>
      <c r="I1318" s="18" t="s">
        <v>145</v>
      </c>
      <c r="J1318" s="18" t="s">
        <v>333</v>
      </c>
      <c r="K1318" s="18">
        <v>1</v>
      </c>
      <c r="L1318" s="18">
        <v>0</v>
      </c>
      <c r="M1318" s="18">
        <v>3</v>
      </c>
      <c r="O1318" s="18">
        <v>0</v>
      </c>
      <c r="P1318">
        <v>1748265008</v>
      </c>
      <c r="Q1318">
        <v>2098</v>
      </c>
      <c r="R1318" t="s">
        <v>338</v>
      </c>
      <c r="S1318" t="s">
        <v>147</v>
      </c>
      <c r="T1318">
        <v>0</v>
      </c>
      <c r="U1318" t="s">
        <v>148</v>
      </c>
      <c r="V1318">
        <f>MATCH(D1318,Отчет!$D$1:$D$65536,0)</f>
        <v>90</v>
      </c>
    </row>
    <row r="1319" spans="1:22" x14ac:dyDescent="0.2">
      <c r="A1319" s="18">
        <v>1840454778</v>
      </c>
      <c r="C1319" s="18" t="s">
        <v>171</v>
      </c>
      <c r="D1319" s="18">
        <v>1171522241</v>
      </c>
      <c r="E1319" s="7" t="s">
        <v>120</v>
      </c>
      <c r="F1319" s="18" t="s">
        <v>260</v>
      </c>
      <c r="G1319" s="7" t="s">
        <v>284</v>
      </c>
      <c r="H1319" s="18">
        <v>3</v>
      </c>
      <c r="I1319" s="18" t="s">
        <v>145</v>
      </c>
      <c r="J1319" s="18" t="s">
        <v>333</v>
      </c>
      <c r="K1319" s="18">
        <v>1</v>
      </c>
      <c r="L1319" s="18">
        <v>0</v>
      </c>
      <c r="M1319" s="18">
        <v>3</v>
      </c>
      <c r="O1319" s="18">
        <v>0</v>
      </c>
      <c r="P1319">
        <v>1753583973</v>
      </c>
      <c r="Q1319">
        <v>2098</v>
      </c>
      <c r="S1319" t="s">
        <v>147</v>
      </c>
      <c r="T1319">
        <v>0</v>
      </c>
      <c r="U1319" t="s">
        <v>148</v>
      </c>
      <c r="V1319">
        <f>MATCH(D1319,Отчет!$D$1:$D$65536,0)</f>
        <v>90</v>
      </c>
    </row>
    <row r="1320" spans="1:22" x14ac:dyDescent="0.2">
      <c r="A1320" s="18">
        <v>1989711987</v>
      </c>
      <c r="B1320" s="18">
        <v>8</v>
      </c>
      <c r="C1320" s="18" t="s">
        <v>152</v>
      </c>
      <c r="D1320" s="18">
        <v>1181085966</v>
      </c>
      <c r="E1320" s="7" t="s">
        <v>77</v>
      </c>
      <c r="F1320" s="18" t="s">
        <v>206</v>
      </c>
      <c r="G1320" s="7" t="s">
        <v>285</v>
      </c>
      <c r="H1320" s="18">
        <v>0</v>
      </c>
      <c r="I1320" s="18" t="s">
        <v>145</v>
      </c>
      <c r="J1320" s="18" t="s">
        <v>333</v>
      </c>
      <c r="L1320" s="18">
        <v>0</v>
      </c>
      <c r="M1320" s="18">
        <v>0</v>
      </c>
      <c r="N1320" s="18">
        <v>1</v>
      </c>
      <c r="O1320" s="18">
        <v>1</v>
      </c>
      <c r="P1320">
        <v>1922730750</v>
      </c>
      <c r="Q1320">
        <v>2098</v>
      </c>
      <c r="S1320" t="s">
        <v>299</v>
      </c>
      <c r="T1320">
        <v>0</v>
      </c>
      <c r="U1320" t="s">
        <v>148</v>
      </c>
      <c r="V1320">
        <f>MATCH(D1320,Отчет!$D$1:$D$65536,0)</f>
        <v>64</v>
      </c>
    </row>
    <row r="1321" spans="1:22" x14ac:dyDescent="0.2">
      <c r="A1321" s="18">
        <v>1989711997</v>
      </c>
      <c r="B1321" s="18">
        <v>6</v>
      </c>
      <c r="C1321" s="18" t="s">
        <v>171</v>
      </c>
      <c r="D1321" s="18">
        <v>1171521880</v>
      </c>
      <c r="E1321" s="7" t="s">
        <v>112</v>
      </c>
      <c r="F1321" s="18" t="s">
        <v>255</v>
      </c>
      <c r="G1321" s="7" t="s">
        <v>285</v>
      </c>
      <c r="H1321" s="18">
        <v>0</v>
      </c>
      <c r="I1321" s="18" t="s">
        <v>145</v>
      </c>
      <c r="J1321" s="18" t="s">
        <v>333</v>
      </c>
      <c r="L1321" s="18">
        <v>0</v>
      </c>
      <c r="M1321" s="18">
        <v>0</v>
      </c>
      <c r="N1321" s="18">
        <v>1</v>
      </c>
      <c r="O1321" s="18">
        <v>1</v>
      </c>
      <c r="P1321">
        <v>1922730750</v>
      </c>
      <c r="Q1321">
        <v>2098</v>
      </c>
      <c r="S1321" t="s">
        <v>299</v>
      </c>
      <c r="T1321">
        <v>0</v>
      </c>
      <c r="U1321" t="s">
        <v>148</v>
      </c>
      <c r="V1321">
        <f>MATCH(D1321,Отчет!$D$1:$D$65536,0)</f>
        <v>70</v>
      </c>
    </row>
    <row r="1322" spans="1:22" x14ac:dyDescent="0.2">
      <c r="A1322" s="18">
        <v>1989711992</v>
      </c>
      <c r="B1322" s="18">
        <v>3</v>
      </c>
      <c r="C1322" s="18" t="s">
        <v>142</v>
      </c>
      <c r="D1322" s="18">
        <v>1171521382</v>
      </c>
      <c r="E1322" s="7" t="s">
        <v>84</v>
      </c>
      <c r="F1322" s="18" t="s">
        <v>245</v>
      </c>
      <c r="G1322" s="7" t="s">
        <v>285</v>
      </c>
      <c r="H1322" s="18">
        <v>0</v>
      </c>
      <c r="I1322" s="18" t="s">
        <v>145</v>
      </c>
      <c r="J1322" s="18" t="s">
        <v>333</v>
      </c>
      <c r="L1322" s="18">
        <v>0</v>
      </c>
      <c r="M1322" s="18">
        <v>0</v>
      </c>
      <c r="N1322" s="18">
        <v>0</v>
      </c>
      <c r="O1322" s="18">
        <v>0</v>
      </c>
      <c r="P1322">
        <v>1922730750</v>
      </c>
      <c r="Q1322">
        <v>2098</v>
      </c>
      <c r="S1322" t="s">
        <v>299</v>
      </c>
      <c r="T1322">
        <v>0</v>
      </c>
      <c r="U1322" t="s">
        <v>148</v>
      </c>
      <c r="V1322">
        <f>MATCH(D1322,Отчет!$D$1:$D$65536,0)</f>
        <v>99</v>
      </c>
    </row>
    <row r="1323" spans="1:22" x14ac:dyDescent="0.2">
      <c r="A1323" s="18">
        <v>1840455381</v>
      </c>
      <c r="B1323" s="18">
        <v>8</v>
      </c>
      <c r="C1323" s="18" t="s">
        <v>152</v>
      </c>
      <c r="D1323" s="18">
        <v>1181085966</v>
      </c>
      <c r="E1323" s="7" t="s">
        <v>77</v>
      </c>
      <c r="F1323" s="18" t="s">
        <v>206</v>
      </c>
      <c r="G1323" s="7" t="s">
        <v>285</v>
      </c>
      <c r="H1323" s="18">
        <v>3</v>
      </c>
      <c r="I1323" s="18" t="s">
        <v>145</v>
      </c>
      <c r="J1323" s="18" t="s">
        <v>333</v>
      </c>
      <c r="L1323" s="18">
        <v>24</v>
      </c>
      <c r="M1323" s="18">
        <v>3</v>
      </c>
      <c r="N1323" s="18">
        <v>1</v>
      </c>
      <c r="O1323" s="18">
        <v>1</v>
      </c>
      <c r="P1323">
        <v>1753583973</v>
      </c>
      <c r="Q1323">
        <v>2098</v>
      </c>
      <c r="S1323" t="s">
        <v>147</v>
      </c>
      <c r="T1323">
        <v>0</v>
      </c>
      <c r="U1323" t="s">
        <v>148</v>
      </c>
      <c r="V1323">
        <f>MATCH(D1323,Отчет!$D$1:$D$65536,0)</f>
        <v>64</v>
      </c>
    </row>
    <row r="1324" spans="1:22" x14ac:dyDescent="0.2">
      <c r="A1324" s="18">
        <v>1840455387</v>
      </c>
      <c r="B1324" s="18">
        <v>3</v>
      </c>
      <c r="C1324" s="18" t="s">
        <v>142</v>
      </c>
      <c r="D1324" s="18">
        <v>1171521382</v>
      </c>
      <c r="E1324" s="7" t="s">
        <v>84</v>
      </c>
      <c r="F1324" s="18" t="s">
        <v>245</v>
      </c>
      <c r="G1324" s="7" t="s">
        <v>285</v>
      </c>
      <c r="H1324" s="18">
        <v>3</v>
      </c>
      <c r="I1324" s="18" t="s">
        <v>145</v>
      </c>
      <c r="J1324" s="18" t="s">
        <v>333</v>
      </c>
      <c r="L1324" s="18">
        <v>0</v>
      </c>
      <c r="M1324" s="18">
        <v>3</v>
      </c>
      <c r="N1324" s="18">
        <v>0</v>
      </c>
      <c r="O1324" s="18">
        <v>0</v>
      </c>
      <c r="P1324">
        <v>1753583973</v>
      </c>
      <c r="Q1324">
        <v>2098</v>
      </c>
      <c r="S1324" t="s">
        <v>147</v>
      </c>
      <c r="T1324">
        <v>0</v>
      </c>
      <c r="U1324" t="s">
        <v>148</v>
      </c>
      <c r="V1324">
        <f>MATCH(D1324,Отчет!$D$1:$D$65536,0)</f>
        <v>99</v>
      </c>
    </row>
    <row r="1325" spans="1:22" x14ac:dyDescent="0.2">
      <c r="A1325" s="18">
        <v>1840455399</v>
      </c>
      <c r="B1325" s="18">
        <v>6</v>
      </c>
      <c r="C1325" s="18" t="s">
        <v>171</v>
      </c>
      <c r="D1325" s="18">
        <v>1171521880</v>
      </c>
      <c r="E1325" s="7" t="s">
        <v>112</v>
      </c>
      <c r="F1325" s="18" t="s">
        <v>255</v>
      </c>
      <c r="G1325" s="7" t="s">
        <v>285</v>
      </c>
      <c r="H1325" s="18">
        <v>3</v>
      </c>
      <c r="I1325" s="18" t="s">
        <v>145</v>
      </c>
      <c r="J1325" s="18" t="s">
        <v>333</v>
      </c>
      <c r="L1325" s="18">
        <v>18</v>
      </c>
      <c r="M1325" s="18">
        <v>3</v>
      </c>
      <c r="N1325" s="18">
        <v>1</v>
      </c>
      <c r="O1325" s="18">
        <v>1</v>
      </c>
      <c r="P1325">
        <v>1753583973</v>
      </c>
      <c r="Q1325">
        <v>2098</v>
      </c>
      <c r="S1325" t="s">
        <v>147</v>
      </c>
      <c r="T1325">
        <v>0</v>
      </c>
      <c r="U1325" t="s">
        <v>148</v>
      </c>
      <c r="V1325">
        <f>MATCH(D1325,Отчет!$D$1:$D$65536,0)</f>
        <v>70</v>
      </c>
    </row>
    <row r="1326" spans="1:22" x14ac:dyDescent="0.2">
      <c r="A1326" s="18">
        <v>2076970803</v>
      </c>
      <c r="B1326" s="18">
        <v>8</v>
      </c>
      <c r="C1326" s="18" t="s">
        <v>142</v>
      </c>
      <c r="D1326" s="18">
        <v>1181080373</v>
      </c>
      <c r="E1326" s="7" t="s">
        <v>125</v>
      </c>
      <c r="F1326" s="18" t="s">
        <v>158</v>
      </c>
      <c r="G1326" s="7" t="s">
        <v>339</v>
      </c>
      <c r="H1326" s="18">
        <v>0</v>
      </c>
      <c r="I1326" s="18" t="s">
        <v>145</v>
      </c>
      <c r="J1326" s="18" t="s">
        <v>333</v>
      </c>
      <c r="L1326" s="18">
        <v>0</v>
      </c>
      <c r="M1326" s="18">
        <v>0</v>
      </c>
      <c r="N1326" s="18">
        <v>1</v>
      </c>
      <c r="O1326" s="18">
        <v>1</v>
      </c>
      <c r="Q1326">
        <v>5028</v>
      </c>
      <c r="S1326" t="s">
        <v>299</v>
      </c>
      <c r="T1326">
        <v>0</v>
      </c>
      <c r="U1326" t="s">
        <v>148</v>
      </c>
      <c r="V1326">
        <f>MATCH(D1326,Отчет!$D$1:$D$65536,0)</f>
        <v>101</v>
      </c>
    </row>
    <row r="1327" spans="1:22" x14ac:dyDescent="0.2">
      <c r="A1327" s="18">
        <v>1828195014</v>
      </c>
      <c r="B1327" s="18">
        <v>10</v>
      </c>
      <c r="C1327" s="18" t="s">
        <v>152</v>
      </c>
      <c r="D1327" s="18">
        <v>1171523334</v>
      </c>
      <c r="E1327" s="7" t="s">
        <v>78</v>
      </c>
      <c r="F1327" s="18" t="s">
        <v>184</v>
      </c>
      <c r="G1327" s="7" t="s">
        <v>340</v>
      </c>
      <c r="H1327" s="18">
        <v>5</v>
      </c>
      <c r="I1327" s="18" t="s">
        <v>145</v>
      </c>
      <c r="J1327" s="18" t="s">
        <v>333</v>
      </c>
      <c r="L1327" s="18">
        <v>50</v>
      </c>
      <c r="M1327" s="18">
        <v>5</v>
      </c>
      <c r="N1327" s="18">
        <v>1</v>
      </c>
      <c r="O1327" s="18">
        <v>1</v>
      </c>
      <c r="P1327">
        <v>1777385984</v>
      </c>
      <c r="Q1327">
        <v>2098</v>
      </c>
      <c r="S1327" t="s">
        <v>147</v>
      </c>
      <c r="T1327">
        <v>0</v>
      </c>
      <c r="U1327" t="s">
        <v>148</v>
      </c>
      <c r="V1327">
        <f>MATCH(D1327,Отчет!$D$1:$D$65536,0)</f>
        <v>12</v>
      </c>
    </row>
    <row r="1328" spans="1:22" x14ac:dyDescent="0.2">
      <c r="A1328" s="18">
        <v>1828194645</v>
      </c>
      <c r="B1328" s="18">
        <v>5</v>
      </c>
      <c r="C1328" s="18" t="s">
        <v>142</v>
      </c>
      <c r="D1328" s="18">
        <v>1510071770</v>
      </c>
      <c r="E1328" s="7" t="s">
        <v>44</v>
      </c>
      <c r="F1328" s="18" t="s">
        <v>143</v>
      </c>
      <c r="G1328" s="7" t="s">
        <v>340</v>
      </c>
      <c r="H1328" s="18">
        <v>5</v>
      </c>
      <c r="I1328" s="18" t="s">
        <v>145</v>
      </c>
      <c r="J1328" s="18" t="s">
        <v>333</v>
      </c>
      <c r="L1328" s="18">
        <v>25</v>
      </c>
      <c r="M1328" s="18">
        <v>5</v>
      </c>
      <c r="N1328" s="18">
        <v>1</v>
      </c>
      <c r="O1328" s="18">
        <v>0</v>
      </c>
      <c r="P1328">
        <v>1777385984</v>
      </c>
      <c r="Q1328">
        <v>2098</v>
      </c>
      <c r="S1328" t="s">
        <v>147</v>
      </c>
      <c r="T1328">
        <v>0</v>
      </c>
      <c r="U1328" t="s">
        <v>148</v>
      </c>
      <c r="V1328">
        <f>MATCH(D1328,Отчет!$D$1:$D$65536,0)</f>
        <v>111</v>
      </c>
    </row>
    <row r="1329" spans="1:22" x14ac:dyDescent="0.2">
      <c r="A1329" s="18">
        <v>1828194662</v>
      </c>
      <c r="C1329" s="18" t="s">
        <v>160</v>
      </c>
      <c r="D1329" s="18">
        <v>1171520542</v>
      </c>
      <c r="E1329" s="7" t="s">
        <v>46</v>
      </c>
      <c r="F1329" s="18" t="s">
        <v>232</v>
      </c>
      <c r="G1329" s="7" t="s">
        <v>340</v>
      </c>
      <c r="H1329" s="18">
        <v>5</v>
      </c>
      <c r="I1329" s="18" t="s">
        <v>145</v>
      </c>
      <c r="J1329" s="18" t="s">
        <v>333</v>
      </c>
      <c r="K1329" s="18">
        <v>1</v>
      </c>
      <c r="L1329" s="18">
        <v>0</v>
      </c>
      <c r="M1329" s="18">
        <v>5</v>
      </c>
      <c r="O1329" s="18">
        <v>0</v>
      </c>
      <c r="P1329">
        <v>1777385984</v>
      </c>
      <c r="Q1329">
        <v>2098</v>
      </c>
      <c r="S1329" t="s">
        <v>147</v>
      </c>
      <c r="T1329">
        <v>0</v>
      </c>
      <c r="U1329" t="s">
        <v>148</v>
      </c>
      <c r="V1329">
        <f>MATCH(D1329,Отчет!$D$1:$D$65536,0)</f>
        <v>113</v>
      </c>
    </row>
    <row r="1330" spans="1:22" x14ac:dyDescent="0.2">
      <c r="A1330" s="18">
        <v>1828195497</v>
      </c>
      <c r="B1330" s="18">
        <v>8</v>
      </c>
      <c r="C1330" s="18" t="s">
        <v>160</v>
      </c>
      <c r="D1330" s="18">
        <v>1171520574</v>
      </c>
      <c r="E1330" s="7" t="s">
        <v>124</v>
      </c>
      <c r="F1330" s="18" t="s">
        <v>233</v>
      </c>
      <c r="G1330" s="7" t="s">
        <v>340</v>
      </c>
      <c r="H1330" s="18">
        <v>5</v>
      </c>
      <c r="I1330" s="18" t="s">
        <v>145</v>
      </c>
      <c r="J1330" s="18" t="s">
        <v>333</v>
      </c>
      <c r="L1330" s="18">
        <v>40</v>
      </c>
      <c r="M1330" s="18">
        <v>5</v>
      </c>
      <c r="N1330" s="18">
        <v>1</v>
      </c>
      <c r="O1330" s="18">
        <v>0</v>
      </c>
      <c r="P1330">
        <v>1777385984</v>
      </c>
      <c r="Q1330">
        <v>2098</v>
      </c>
      <c r="S1330" t="s">
        <v>147</v>
      </c>
      <c r="T1330">
        <v>0</v>
      </c>
      <c r="U1330" t="s">
        <v>148</v>
      </c>
      <c r="V1330">
        <f>MATCH(D1330,Отчет!$D$1:$D$65536,0)</f>
        <v>42</v>
      </c>
    </row>
    <row r="1331" spans="1:22" x14ac:dyDescent="0.2">
      <c r="A1331" s="18">
        <v>1828195026</v>
      </c>
      <c r="B1331" s="18">
        <v>8</v>
      </c>
      <c r="C1331" s="18" t="s">
        <v>152</v>
      </c>
      <c r="D1331" s="18">
        <v>1171520258</v>
      </c>
      <c r="E1331" s="7" t="s">
        <v>79</v>
      </c>
      <c r="F1331" s="18" t="s">
        <v>230</v>
      </c>
      <c r="G1331" s="7" t="s">
        <v>340</v>
      </c>
      <c r="H1331" s="18">
        <v>5</v>
      </c>
      <c r="I1331" s="18" t="s">
        <v>145</v>
      </c>
      <c r="J1331" s="18" t="s">
        <v>333</v>
      </c>
      <c r="L1331" s="18">
        <v>40</v>
      </c>
      <c r="M1331" s="18">
        <v>5</v>
      </c>
      <c r="N1331" s="18">
        <v>1</v>
      </c>
      <c r="O1331" s="18">
        <v>0</v>
      </c>
      <c r="P1331">
        <v>1777385984</v>
      </c>
      <c r="Q1331">
        <v>2098</v>
      </c>
      <c r="S1331" t="s">
        <v>147</v>
      </c>
      <c r="T1331">
        <v>0</v>
      </c>
      <c r="U1331" t="s">
        <v>148</v>
      </c>
      <c r="V1331">
        <f>MATCH(D1331,Отчет!$D$1:$D$65536,0)</f>
        <v>105</v>
      </c>
    </row>
    <row r="1332" spans="1:22" x14ac:dyDescent="0.2">
      <c r="A1332" s="18">
        <v>2025898233</v>
      </c>
      <c r="B1332" s="18">
        <v>5</v>
      </c>
      <c r="C1332" s="18" t="s">
        <v>142</v>
      </c>
      <c r="D1332" s="18">
        <v>2025885619</v>
      </c>
      <c r="E1332" s="7" t="s">
        <v>102</v>
      </c>
      <c r="F1332" s="18" t="s">
        <v>264</v>
      </c>
      <c r="G1332" s="7" t="s">
        <v>341</v>
      </c>
      <c r="H1332" s="18">
        <v>3</v>
      </c>
      <c r="I1332" s="18" t="s">
        <v>145</v>
      </c>
      <c r="J1332" s="18" t="s">
        <v>333</v>
      </c>
      <c r="L1332" s="18">
        <v>20</v>
      </c>
      <c r="M1332" s="18">
        <v>4</v>
      </c>
      <c r="N1332" s="18">
        <v>1</v>
      </c>
      <c r="O1332" s="18">
        <v>0</v>
      </c>
      <c r="P1332">
        <v>1753583973</v>
      </c>
      <c r="Q1332">
        <v>2098</v>
      </c>
      <c r="R1332" t="s">
        <v>177</v>
      </c>
      <c r="S1332" t="s">
        <v>147</v>
      </c>
      <c r="T1332">
        <v>0</v>
      </c>
      <c r="U1332" t="s">
        <v>148</v>
      </c>
      <c r="V1332">
        <f>MATCH(D1332,Отчет!$D$1:$D$65536,0)</f>
        <v>110</v>
      </c>
    </row>
    <row r="1333" spans="1:22" x14ac:dyDescent="0.2">
      <c r="A1333" s="18">
        <v>1865387937</v>
      </c>
      <c r="B1333" s="18">
        <v>8</v>
      </c>
      <c r="C1333" s="18" t="s">
        <v>160</v>
      </c>
      <c r="D1333" s="18">
        <v>1171518722</v>
      </c>
      <c r="E1333" s="7" t="s">
        <v>48</v>
      </c>
      <c r="F1333" s="18" t="s">
        <v>214</v>
      </c>
      <c r="G1333" s="7" t="s">
        <v>341</v>
      </c>
      <c r="H1333" s="18">
        <v>4</v>
      </c>
      <c r="I1333" s="18" t="s">
        <v>145</v>
      </c>
      <c r="J1333" s="18" t="s">
        <v>333</v>
      </c>
      <c r="L1333" s="18">
        <v>32</v>
      </c>
      <c r="M1333" s="18">
        <v>4</v>
      </c>
      <c r="N1333" s="18">
        <v>1</v>
      </c>
      <c r="O1333" s="18">
        <v>1</v>
      </c>
      <c r="P1333">
        <v>1753583973</v>
      </c>
      <c r="Q1333">
        <v>2098</v>
      </c>
      <c r="S1333" t="s">
        <v>147</v>
      </c>
      <c r="T1333">
        <v>0</v>
      </c>
      <c r="U1333" t="s">
        <v>148</v>
      </c>
      <c r="V1333">
        <f>MATCH(D1333,Отчет!$D$1:$D$65536,0)</f>
        <v>34</v>
      </c>
    </row>
    <row r="1334" spans="1:22" x14ac:dyDescent="0.2">
      <c r="A1334" s="18">
        <v>1865388124</v>
      </c>
      <c r="B1334" s="18">
        <v>9</v>
      </c>
      <c r="C1334" s="18" t="s">
        <v>142</v>
      </c>
      <c r="D1334" s="18">
        <v>1171518755</v>
      </c>
      <c r="E1334" s="7" t="s">
        <v>95</v>
      </c>
      <c r="F1334" s="18" t="s">
        <v>149</v>
      </c>
      <c r="G1334" s="7" t="s">
        <v>341</v>
      </c>
      <c r="H1334" s="18">
        <v>4</v>
      </c>
      <c r="I1334" s="18" t="s">
        <v>145</v>
      </c>
      <c r="J1334" s="18" t="s">
        <v>333</v>
      </c>
      <c r="L1334" s="18">
        <v>36</v>
      </c>
      <c r="M1334" s="18">
        <v>4</v>
      </c>
      <c r="N1334" s="18">
        <v>1</v>
      </c>
      <c r="O1334" s="18">
        <v>1</v>
      </c>
      <c r="P1334">
        <v>1753583973</v>
      </c>
      <c r="Q1334">
        <v>2098</v>
      </c>
      <c r="S1334" t="s">
        <v>147</v>
      </c>
      <c r="T1334">
        <v>0</v>
      </c>
      <c r="U1334" t="s">
        <v>148</v>
      </c>
      <c r="V1334">
        <f>MATCH(D1334,Отчет!$D$1:$D$65536,0)</f>
        <v>32</v>
      </c>
    </row>
    <row r="1335" spans="1:22" x14ac:dyDescent="0.2">
      <c r="A1335" s="18">
        <v>1865388041</v>
      </c>
      <c r="B1335" s="18">
        <v>10</v>
      </c>
      <c r="C1335" s="18" t="s">
        <v>152</v>
      </c>
      <c r="D1335" s="18">
        <v>1171518929</v>
      </c>
      <c r="E1335" s="7" t="s">
        <v>75</v>
      </c>
      <c r="F1335" s="18" t="s">
        <v>162</v>
      </c>
      <c r="G1335" s="7" t="s">
        <v>341</v>
      </c>
      <c r="H1335" s="18">
        <v>4</v>
      </c>
      <c r="I1335" s="18" t="s">
        <v>145</v>
      </c>
      <c r="J1335" s="18" t="s">
        <v>333</v>
      </c>
      <c r="L1335" s="18">
        <v>40</v>
      </c>
      <c r="M1335" s="18">
        <v>4</v>
      </c>
      <c r="N1335" s="18">
        <v>1</v>
      </c>
      <c r="O1335" s="18">
        <v>1</v>
      </c>
      <c r="P1335">
        <v>1753583973</v>
      </c>
      <c r="Q1335">
        <v>2098</v>
      </c>
      <c r="R1335" t="s">
        <v>179</v>
      </c>
      <c r="S1335" t="s">
        <v>147</v>
      </c>
      <c r="T1335">
        <v>0</v>
      </c>
      <c r="U1335" t="s">
        <v>148</v>
      </c>
      <c r="V1335">
        <f>MATCH(D1335,Отчет!$D$1:$D$65536,0)</f>
        <v>98</v>
      </c>
    </row>
    <row r="1336" spans="1:22" x14ac:dyDescent="0.2">
      <c r="A1336" s="18">
        <v>1865387999</v>
      </c>
      <c r="C1336" s="18" t="s">
        <v>152</v>
      </c>
      <c r="D1336" s="18">
        <v>1272410778</v>
      </c>
      <c r="E1336" s="7" t="s">
        <v>41</v>
      </c>
      <c r="F1336" s="18" t="s">
        <v>209</v>
      </c>
      <c r="G1336" s="7" t="s">
        <v>341</v>
      </c>
      <c r="H1336" s="18">
        <v>4</v>
      </c>
      <c r="I1336" s="18" t="s">
        <v>145</v>
      </c>
      <c r="J1336" s="18" t="s">
        <v>333</v>
      </c>
      <c r="L1336" s="18">
        <v>0</v>
      </c>
      <c r="M1336" s="18">
        <v>4</v>
      </c>
      <c r="O1336" s="18">
        <v>1</v>
      </c>
      <c r="P1336">
        <v>1753583973</v>
      </c>
      <c r="Q1336">
        <v>2098</v>
      </c>
      <c r="R1336" t="s">
        <v>239</v>
      </c>
      <c r="S1336" t="s">
        <v>147</v>
      </c>
      <c r="T1336">
        <v>0</v>
      </c>
      <c r="U1336" t="s">
        <v>148</v>
      </c>
      <c r="V1336">
        <f>MATCH(D1336,Отчет!$D$1:$D$65536,0)</f>
        <v>116</v>
      </c>
    </row>
    <row r="1337" spans="1:22" x14ac:dyDescent="0.2">
      <c r="A1337" s="18">
        <v>1945927769</v>
      </c>
      <c r="C1337" s="18" t="s">
        <v>171</v>
      </c>
      <c r="D1337" s="18">
        <v>1945850526</v>
      </c>
      <c r="E1337" s="7" t="s">
        <v>93</v>
      </c>
      <c r="F1337" s="18" t="s">
        <v>210</v>
      </c>
      <c r="G1337" s="7" t="s">
        <v>341</v>
      </c>
      <c r="H1337" s="18">
        <v>4</v>
      </c>
      <c r="I1337" s="18" t="s">
        <v>145</v>
      </c>
      <c r="J1337" s="18" t="s">
        <v>333</v>
      </c>
      <c r="K1337" s="18">
        <v>1</v>
      </c>
      <c r="L1337" s="18">
        <v>0</v>
      </c>
      <c r="M1337" s="18">
        <v>4</v>
      </c>
      <c r="O1337" s="18">
        <v>1</v>
      </c>
      <c r="P1337">
        <v>1753583973</v>
      </c>
      <c r="Q1337">
        <v>2098</v>
      </c>
      <c r="R1337" t="s">
        <v>179</v>
      </c>
      <c r="S1337" t="s">
        <v>147</v>
      </c>
      <c r="T1337">
        <v>0</v>
      </c>
      <c r="U1337" t="s">
        <v>148</v>
      </c>
      <c r="V1337">
        <f>MATCH(D1337,Отчет!$D$1:$D$65536,0)</f>
        <v>115</v>
      </c>
    </row>
    <row r="1338" spans="1:22" x14ac:dyDescent="0.2">
      <c r="A1338" s="18">
        <v>1865388161</v>
      </c>
      <c r="C1338" s="18" t="s">
        <v>142</v>
      </c>
      <c r="D1338" s="18">
        <v>1181080373</v>
      </c>
      <c r="E1338" s="7" t="s">
        <v>125</v>
      </c>
      <c r="F1338" s="18" t="s">
        <v>158</v>
      </c>
      <c r="G1338" s="7" t="s">
        <v>341</v>
      </c>
      <c r="H1338" s="18">
        <v>4</v>
      </c>
      <c r="I1338" s="18" t="s">
        <v>145</v>
      </c>
      <c r="J1338" s="18" t="s">
        <v>333</v>
      </c>
      <c r="K1338" s="18">
        <v>1</v>
      </c>
      <c r="L1338" s="18">
        <v>0</v>
      </c>
      <c r="M1338" s="18">
        <v>4</v>
      </c>
      <c r="O1338" s="18">
        <v>1</v>
      </c>
      <c r="P1338">
        <v>1753583973</v>
      </c>
      <c r="Q1338">
        <v>2098</v>
      </c>
      <c r="S1338" t="s">
        <v>147</v>
      </c>
      <c r="T1338">
        <v>0</v>
      </c>
      <c r="U1338" t="s">
        <v>148</v>
      </c>
      <c r="V1338">
        <f>MATCH(D1338,Отчет!$D$1:$D$65536,0)</f>
        <v>101</v>
      </c>
    </row>
    <row r="1339" spans="1:22" x14ac:dyDescent="0.2">
      <c r="A1339" s="18">
        <v>1865387971</v>
      </c>
      <c r="B1339" s="18">
        <v>9</v>
      </c>
      <c r="C1339" s="18" t="s">
        <v>160</v>
      </c>
      <c r="D1339" s="18">
        <v>1181085912</v>
      </c>
      <c r="E1339" s="7" t="s">
        <v>89</v>
      </c>
      <c r="F1339" s="18" t="s">
        <v>161</v>
      </c>
      <c r="G1339" s="7" t="s">
        <v>341</v>
      </c>
      <c r="H1339" s="18">
        <v>4</v>
      </c>
      <c r="I1339" s="18" t="s">
        <v>145</v>
      </c>
      <c r="J1339" s="18" t="s">
        <v>333</v>
      </c>
      <c r="L1339" s="18">
        <v>36</v>
      </c>
      <c r="M1339" s="18">
        <v>4</v>
      </c>
      <c r="N1339" s="18">
        <v>1</v>
      </c>
      <c r="O1339" s="18">
        <v>1</v>
      </c>
      <c r="P1339">
        <v>1753583973</v>
      </c>
      <c r="Q1339">
        <v>2098</v>
      </c>
      <c r="S1339" t="s">
        <v>147</v>
      </c>
      <c r="T1339">
        <v>0</v>
      </c>
      <c r="U1339" t="s">
        <v>148</v>
      </c>
      <c r="V1339">
        <f>MATCH(D1339,Отчет!$D$1:$D$65536,0)</f>
        <v>30</v>
      </c>
    </row>
    <row r="1340" spans="1:22" x14ac:dyDescent="0.2">
      <c r="A1340" s="18">
        <v>1865387992</v>
      </c>
      <c r="B1340" s="18">
        <v>4</v>
      </c>
      <c r="C1340" s="18" t="s">
        <v>160</v>
      </c>
      <c r="D1340" s="18">
        <v>1197353469</v>
      </c>
      <c r="E1340" s="7" t="s">
        <v>140</v>
      </c>
      <c r="F1340" s="18" t="s">
        <v>208</v>
      </c>
      <c r="G1340" s="7" t="s">
        <v>341</v>
      </c>
      <c r="H1340" s="18">
        <v>4</v>
      </c>
      <c r="I1340" s="18" t="s">
        <v>145</v>
      </c>
      <c r="J1340" s="18" t="s">
        <v>333</v>
      </c>
      <c r="L1340" s="18">
        <v>16</v>
      </c>
      <c r="M1340" s="18">
        <v>4</v>
      </c>
      <c r="N1340" s="18">
        <v>1</v>
      </c>
      <c r="O1340" s="18">
        <v>1</v>
      </c>
      <c r="P1340">
        <v>1753583973</v>
      </c>
      <c r="Q1340">
        <v>2098</v>
      </c>
      <c r="S1340" t="s">
        <v>147</v>
      </c>
      <c r="T1340">
        <v>0</v>
      </c>
      <c r="U1340" t="s">
        <v>148</v>
      </c>
      <c r="V1340">
        <f>MATCH(D1340,Отчет!$D$1:$D$65536,0)</f>
        <v>97</v>
      </c>
    </row>
    <row r="1341" spans="1:22" x14ac:dyDescent="0.2">
      <c r="A1341" s="18">
        <v>1865387924</v>
      </c>
      <c r="B1341" s="18">
        <v>7</v>
      </c>
      <c r="C1341" s="18" t="s">
        <v>160</v>
      </c>
      <c r="D1341" s="18">
        <v>1173935831</v>
      </c>
      <c r="E1341" s="7" t="s">
        <v>42</v>
      </c>
      <c r="F1341" s="18" t="s">
        <v>200</v>
      </c>
      <c r="G1341" s="7" t="s">
        <v>341</v>
      </c>
      <c r="H1341" s="18">
        <v>4</v>
      </c>
      <c r="I1341" s="18" t="s">
        <v>145</v>
      </c>
      <c r="J1341" s="18" t="s">
        <v>333</v>
      </c>
      <c r="L1341" s="18">
        <v>28</v>
      </c>
      <c r="M1341" s="18">
        <v>4</v>
      </c>
      <c r="N1341" s="18">
        <v>1</v>
      </c>
      <c r="O1341" s="18">
        <v>0</v>
      </c>
      <c r="P1341">
        <v>1753583973</v>
      </c>
      <c r="Q1341">
        <v>2098</v>
      </c>
      <c r="S1341" t="s">
        <v>147</v>
      </c>
      <c r="T1341">
        <v>0</v>
      </c>
      <c r="U1341" t="s">
        <v>148</v>
      </c>
      <c r="V1341">
        <f>MATCH(D1341,Отчет!$D$1:$D$65536,0)</f>
        <v>73</v>
      </c>
    </row>
    <row r="1342" spans="1:22" x14ac:dyDescent="0.2">
      <c r="A1342" s="18">
        <v>1865388263</v>
      </c>
      <c r="B1342" s="18">
        <v>7</v>
      </c>
      <c r="C1342" s="18" t="s">
        <v>171</v>
      </c>
      <c r="D1342" s="18">
        <v>1173935877</v>
      </c>
      <c r="E1342" s="7" t="s">
        <v>139</v>
      </c>
      <c r="F1342" s="18" t="s">
        <v>201</v>
      </c>
      <c r="G1342" s="7" t="s">
        <v>341</v>
      </c>
      <c r="H1342" s="18">
        <v>4</v>
      </c>
      <c r="I1342" s="18" t="s">
        <v>145</v>
      </c>
      <c r="J1342" s="18" t="s">
        <v>333</v>
      </c>
      <c r="L1342" s="18">
        <v>28</v>
      </c>
      <c r="M1342" s="18">
        <v>4</v>
      </c>
      <c r="N1342" s="18">
        <v>1</v>
      </c>
      <c r="O1342" s="18">
        <v>0</v>
      </c>
      <c r="P1342">
        <v>1753583973</v>
      </c>
      <c r="Q1342">
        <v>2098</v>
      </c>
      <c r="S1342" t="s">
        <v>147</v>
      </c>
      <c r="T1342">
        <v>0</v>
      </c>
      <c r="U1342" t="s">
        <v>148</v>
      </c>
      <c r="V1342">
        <f>MATCH(D1342,Отчет!$D$1:$D$65536,0)</f>
        <v>82</v>
      </c>
    </row>
    <row r="1343" spans="1:22" x14ac:dyDescent="0.2">
      <c r="A1343" s="18">
        <v>1865388251</v>
      </c>
      <c r="B1343" s="18">
        <v>6</v>
      </c>
      <c r="C1343" s="18" t="s">
        <v>171</v>
      </c>
      <c r="D1343" s="18">
        <v>1181080248</v>
      </c>
      <c r="E1343" s="7" t="s">
        <v>126</v>
      </c>
      <c r="F1343" s="18" t="s">
        <v>203</v>
      </c>
      <c r="G1343" s="7" t="s">
        <v>341</v>
      </c>
      <c r="H1343" s="18">
        <v>4</v>
      </c>
      <c r="I1343" s="18" t="s">
        <v>145</v>
      </c>
      <c r="J1343" s="18" t="s">
        <v>333</v>
      </c>
      <c r="L1343" s="18">
        <v>24</v>
      </c>
      <c r="M1343" s="18">
        <v>4</v>
      </c>
      <c r="N1343" s="18">
        <v>1</v>
      </c>
      <c r="O1343" s="18">
        <v>1</v>
      </c>
      <c r="P1343">
        <v>1753583973</v>
      </c>
      <c r="Q1343">
        <v>2098</v>
      </c>
      <c r="S1343" t="s">
        <v>147</v>
      </c>
      <c r="T1343">
        <v>0</v>
      </c>
      <c r="U1343" t="s">
        <v>148</v>
      </c>
      <c r="V1343">
        <f>MATCH(D1343,Отчет!$D$1:$D$65536,0)</f>
        <v>56</v>
      </c>
    </row>
    <row r="1344" spans="1:22" x14ac:dyDescent="0.2">
      <c r="A1344" s="18">
        <v>1865388147</v>
      </c>
      <c r="B1344" s="18">
        <v>8</v>
      </c>
      <c r="C1344" s="18" t="s">
        <v>142</v>
      </c>
      <c r="D1344" s="18">
        <v>1171523815</v>
      </c>
      <c r="E1344" s="7" t="s">
        <v>99</v>
      </c>
      <c r="F1344" s="18" t="s">
        <v>195</v>
      </c>
      <c r="G1344" s="7" t="s">
        <v>341</v>
      </c>
      <c r="H1344" s="18">
        <v>4</v>
      </c>
      <c r="I1344" s="18" t="s">
        <v>145</v>
      </c>
      <c r="J1344" s="18" t="s">
        <v>333</v>
      </c>
      <c r="L1344" s="18">
        <v>32</v>
      </c>
      <c r="M1344" s="18">
        <v>4</v>
      </c>
      <c r="N1344" s="18">
        <v>1</v>
      </c>
      <c r="O1344" s="18">
        <v>1</v>
      </c>
      <c r="P1344">
        <v>1753583973</v>
      </c>
      <c r="Q1344">
        <v>2098</v>
      </c>
      <c r="S1344" t="s">
        <v>147</v>
      </c>
      <c r="T1344">
        <v>0</v>
      </c>
      <c r="U1344" t="s">
        <v>148</v>
      </c>
      <c r="V1344">
        <f>MATCH(D1344,Отчет!$D$1:$D$65536,0)</f>
        <v>39</v>
      </c>
    </row>
    <row r="1345" spans="1:22" x14ac:dyDescent="0.2">
      <c r="A1345" s="18">
        <v>1865387920</v>
      </c>
      <c r="B1345" s="18">
        <v>5</v>
      </c>
      <c r="C1345" s="18" t="s">
        <v>160</v>
      </c>
      <c r="D1345" s="18">
        <v>1171523851</v>
      </c>
      <c r="E1345" s="7" t="s">
        <v>40</v>
      </c>
      <c r="F1345" s="18" t="s">
        <v>196</v>
      </c>
      <c r="G1345" s="7" t="s">
        <v>341</v>
      </c>
      <c r="H1345" s="18">
        <v>4</v>
      </c>
      <c r="I1345" s="18" t="s">
        <v>145</v>
      </c>
      <c r="J1345" s="18" t="s">
        <v>333</v>
      </c>
      <c r="L1345" s="18">
        <v>20</v>
      </c>
      <c r="M1345" s="18">
        <v>4</v>
      </c>
      <c r="N1345" s="18">
        <v>1</v>
      </c>
      <c r="O1345" s="18">
        <v>1</v>
      </c>
      <c r="P1345">
        <v>1753583973</v>
      </c>
      <c r="Q1345">
        <v>2098</v>
      </c>
      <c r="S1345" t="s">
        <v>147</v>
      </c>
      <c r="T1345">
        <v>0</v>
      </c>
      <c r="U1345" t="s">
        <v>148</v>
      </c>
      <c r="V1345">
        <f>MATCH(D1345,Отчет!$D$1:$D$65536,0)</f>
        <v>86</v>
      </c>
    </row>
    <row r="1346" spans="1:22" x14ac:dyDescent="0.2">
      <c r="A1346" s="18">
        <v>1865388218</v>
      </c>
      <c r="B1346" s="18">
        <v>6</v>
      </c>
      <c r="C1346" s="18" t="s">
        <v>171</v>
      </c>
      <c r="D1346" s="18">
        <v>1171523883</v>
      </c>
      <c r="E1346" s="7" t="s">
        <v>113</v>
      </c>
      <c r="F1346" s="18" t="s">
        <v>197</v>
      </c>
      <c r="G1346" s="7" t="s">
        <v>341</v>
      </c>
      <c r="H1346" s="18">
        <v>4</v>
      </c>
      <c r="I1346" s="18" t="s">
        <v>145</v>
      </c>
      <c r="J1346" s="18" t="s">
        <v>333</v>
      </c>
      <c r="L1346" s="18">
        <v>24</v>
      </c>
      <c r="M1346" s="18">
        <v>4</v>
      </c>
      <c r="N1346" s="18">
        <v>1</v>
      </c>
      <c r="O1346" s="18">
        <v>1</v>
      </c>
      <c r="P1346">
        <v>1753583973</v>
      </c>
      <c r="Q1346">
        <v>2098</v>
      </c>
      <c r="S1346" t="s">
        <v>147</v>
      </c>
      <c r="T1346">
        <v>0</v>
      </c>
      <c r="U1346" t="s">
        <v>148</v>
      </c>
      <c r="V1346">
        <f>MATCH(D1346,Отчет!$D$1:$D$65536,0)</f>
        <v>23</v>
      </c>
    </row>
    <row r="1347" spans="1:22" x14ac:dyDescent="0.2">
      <c r="A1347" s="18">
        <v>1865388181</v>
      </c>
      <c r="B1347" s="18">
        <v>6</v>
      </c>
      <c r="C1347" s="18" t="s">
        <v>171</v>
      </c>
      <c r="D1347" s="18">
        <v>1171592240</v>
      </c>
      <c r="E1347" s="7" t="s">
        <v>55</v>
      </c>
      <c r="F1347" s="18" t="s">
        <v>199</v>
      </c>
      <c r="G1347" s="7" t="s">
        <v>341</v>
      </c>
      <c r="H1347" s="18">
        <v>4</v>
      </c>
      <c r="I1347" s="18" t="s">
        <v>145</v>
      </c>
      <c r="J1347" s="18" t="s">
        <v>333</v>
      </c>
      <c r="L1347" s="18">
        <v>24</v>
      </c>
      <c r="M1347" s="18">
        <v>4</v>
      </c>
      <c r="N1347" s="18">
        <v>1</v>
      </c>
      <c r="O1347" s="18">
        <v>0</v>
      </c>
      <c r="P1347">
        <v>1753583973</v>
      </c>
      <c r="Q1347">
        <v>2098</v>
      </c>
      <c r="R1347" t="s">
        <v>179</v>
      </c>
      <c r="S1347" t="s">
        <v>147</v>
      </c>
      <c r="T1347">
        <v>0</v>
      </c>
      <c r="U1347" t="s">
        <v>148</v>
      </c>
      <c r="V1347">
        <f>MATCH(D1347,Отчет!$D$1:$D$65536,0)</f>
        <v>96</v>
      </c>
    </row>
    <row r="1348" spans="1:22" x14ac:dyDescent="0.2">
      <c r="A1348" s="18">
        <v>1865388235</v>
      </c>
      <c r="B1348" s="18">
        <v>6</v>
      </c>
      <c r="C1348" s="18" t="s">
        <v>171</v>
      </c>
      <c r="D1348" s="18">
        <v>1171523547</v>
      </c>
      <c r="E1348" s="7" t="s">
        <v>118</v>
      </c>
      <c r="F1348" s="18" t="s">
        <v>190</v>
      </c>
      <c r="G1348" s="7" t="s">
        <v>341</v>
      </c>
      <c r="H1348" s="18">
        <v>4</v>
      </c>
      <c r="I1348" s="18" t="s">
        <v>145</v>
      </c>
      <c r="J1348" s="18" t="s">
        <v>333</v>
      </c>
      <c r="L1348" s="18">
        <v>24</v>
      </c>
      <c r="M1348" s="18">
        <v>4</v>
      </c>
      <c r="N1348" s="18">
        <v>1</v>
      </c>
      <c r="O1348" s="18">
        <v>1</v>
      </c>
      <c r="P1348">
        <v>1753583973</v>
      </c>
      <c r="Q1348">
        <v>2098</v>
      </c>
      <c r="S1348" t="s">
        <v>147</v>
      </c>
      <c r="T1348">
        <v>0</v>
      </c>
      <c r="U1348" t="s">
        <v>148</v>
      </c>
      <c r="V1348">
        <f>MATCH(D1348,Отчет!$D$1:$D$65536,0)</f>
        <v>62</v>
      </c>
    </row>
    <row r="1349" spans="1:22" x14ac:dyDescent="0.2">
      <c r="A1349" s="18">
        <v>2103866524</v>
      </c>
      <c r="B1349" s="18">
        <v>10</v>
      </c>
      <c r="C1349" s="18" t="s">
        <v>142</v>
      </c>
      <c r="D1349" s="18">
        <v>1171523587</v>
      </c>
      <c r="E1349" s="7" t="s">
        <v>92</v>
      </c>
      <c r="F1349" s="18" t="s">
        <v>191</v>
      </c>
      <c r="G1349" s="7" t="s">
        <v>341</v>
      </c>
      <c r="H1349" s="18">
        <v>4</v>
      </c>
      <c r="I1349" s="18" t="s">
        <v>145</v>
      </c>
      <c r="J1349" s="18" t="s">
        <v>333</v>
      </c>
      <c r="L1349" s="18">
        <v>40</v>
      </c>
      <c r="M1349" s="18">
        <v>4</v>
      </c>
      <c r="N1349" s="18">
        <v>1</v>
      </c>
      <c r="O1349" s="18">
        <v>1</v>
      </c>
      <c r="P1349">
        <v>1753583973</v>
      </c>
      <c r="Q1349">
        <v>2098</v>
      </c>
      <c r="R1349" t="s">
        <v>239</v>
      </c>
      <c r="S1349" t="s">
        <v>147</v>
      </c>
      <c r="T1349">
        <v>0</v>
      </c>
      <c r="U1349" t="s">
        <v>148</v>
      </c>
      <c r="V1349">
        <f>MATCH(D1349,Отчет!$D$1:$D$65536,0)</f>
        <v>107</v>
      </c>
    </row>
    <row r="1350" spans="1:22" x14ac:dyDescent="0.2">
      <c r="A1350" s="18">
        <v>1865388231</v>
      </c>
      <c r="B1350" s="18">
        <v>4</v>
      </c>
      <c r="C1350" s="18" t="s">
        <v>171</v>
      </c>
      <c r="D1350" s="18">
        <v>1171523699</v>
      </c>
      <c r="E1350" s="7" t="s">
        <v>117</v>
      </c>
      <c r="F1350" s="18" t="s">
        <v>193</v>
      </c>
      <c r="G1350" s="7" t="s">
        <v>341</v>
      </c>
      <c r="H1350" s="18">
        <v>4</v>
      </c>
      <c r="I1350" s="18" t="s">
        <v>145</v>
      </c>
      <c r="J1350" s="18" t="s">
        <v>333</v>
      </c>
      <c r="L1350" s="18">
        <v>16</v>
      </c>
      <c r="M1350" s="18">
        <v>4</v>
      </c>
      <c r="N1350" s="18">
        <v>1</v>
      </c>
      <c r="O1350" s="18">
        <v>1</v>
      </c>
      <c r="P1350">
        <v>1753583973</v>
      </c>
      <c r="Q1350">
        <v>2098</v>
      </c>
      <c r="S1350" t="s">
        <v>147</v>
      </c>
      <c r="T1350">
        <v>0</v>
      </c>
      <c r="U1350" t="s">
        <v>148</v>
      </c>
      <c r="V1350">
        <f>MATCH(D1350,Отчет!$D$1:$D$65536,0)</f>
        <v>69</v>
      </c>
    </row>
    <row r="1351" spans="1:22" x14ac:dyDescent="0.2">
      <c r="A1351" s="18">
        <v>1865387978</v>
      </c>
      <c r="B1351" s="18">
        <v>5</v>
      </c>
      <c r="C1351" s="18" t="s">
        <v>160</v>
      </c>
      <c r="D1351" s="18">
        <v>1171523739</v>
      </c>
      <c r="E1351" s="7" t="s">
        <v>122</v>
      </c>
      <c r="F1351" s="18" t="s">
        <v>194</v>
      </c>
      <c r="G1351" s="7" t="s">
        <v>341</v>
      </c>
      <c r="H1351" s="18">
        <v>4</v>
      </c>
      <c r="I1351" s="18" t="s">
        <v>145</v>
      </c>
      <c r="J1351" s="18" t="s">
        <v>333</v>
      </c>
      <c r="L1351" s="18">
        <v>20</v>
      </c>
      <c r="M1351" s="18">
        <v>4</v>
      </c>
      <c r="N1351" s="18">
        <v>1</v>
      </c>
      <c r="O1351" s="18">
        <v>1</v>
      </c>
      <c r="P1351">
        <v>1753583973</v>
      </c>
      <c r="Q1351">
        <v>2098</v>
      </c>
      <c r="S1351" t="s">
        <v>147</v>
      </c>
      <c r="T1351">
        <v>0</v>
      </c>
      <c r="U1351" t="s">
        <v>148</v>
      </c>
      <c r="V1351">
        <f>MATCH(D1351,Отчет!$D$1:$D$65536,0)</f>
        <v>93</v>
      </c>
    </row>
    <row r="1352" spans="1:22" x14ac:dyDescent="0.2">
      <c r="A1352" s="18">
        <v>1865388007</v>
      </c>
      <c r="B1352" s="18">
        <v>4</v>
      </c>
      <c r="C1352" s="18" t="s">
        <v>152</v>
      </c>
      <c r="D1352" s="18">
        <v>1171523511</v>
      </c>
      <c r="E1352" s="7" t="s">
        <v>63</v>
      </c>
      <c r="F1352" s="18" t="s">
        <v>189</v>
      </c>
      <c r="G1352" s="7" t="s">
        <v>341</v>
      </c>
      <c r="H1352" s="18">
        <v>4</v>
      </c>
      <c r="I1352" s="18" t="s">
        <v>145</v>
      </c>
      <c r="J1352" s="18" t="s">
        <v>333</v>
      </c>
      <c r="L1352" s="18">
        <v>16</v>
      </c>
      <c r="M1352" s="18">
        <v>4</v>
      </c>
      <c r="N1352" s="18">
        <v>1</v>
      </c>
      <c r="O1352" s="18">
        <v>1</v>
      </c>
      <c r="P1352">
        <v>1753583973</v>
      </c>
      <c r="Q1352">
        <v>2098</v>
      </c>
      <c r="S1352" t="s">
        <v>147</v>
      </c>
      <c r="T1352">
        <v>0</v>
      </c>
      <c r="U1352" t="s">
        <v>148</v>
      </c>
      <c r="V1352">
        <f>MATCH(D1352,Отчет!$D$1:$D$65536,0)</f>
        <v>92</v>
      </c>
    </row>
    <row r="1353" spans="1:22" x14ac:dyDescent="0.2">
      <c r="A1353" s="18">
        <v>1865387957</v>
      </c>
      <c r="B1353" s="18">
        <v>8</v>
      </c>
      <c r="C1353" s="18" t="s">
        <v>160</v>
      </c>
      <c r="D1353" s="18">
        <v>1171523122</v>
      </c>
      <c r="E1353" s="7" t="s">
        <v>62</v>
      </c>
      <c r="F1353" s="18" t="s">
        <v>168</v>
      </c>
      <c r="G1353" s="7" t="s">
        <v>341</v>
      </c>
      <c r="H1353" s="18">
        <v>4</v>
      </c>
      <c r="I1353" s="18" t="s">
        <v>145</v>
      </c>
      <c r="J1353" s="18" t="s">
        <v>333</v>
      </c>
      <c r="L1353" s="18">
        <v>32</v>
      </c>
      <c r="M1353" s="18">
        <v>4</v>
      </c>
      <c r="N1353" s="18">
        <v>1</v>
      </c>
      <c r="O1353" s="18">
        <v>1</v>
      </c>
      <c r="P1353">
        <v>1753583973</v>
      </c>
      <c r="Q1353">
        <v>2098</v>
      </c>
      <c r="S1353" t="s">
        <v>147</v>
      </c>
      <c r="T1353">
        <v>0</v>
      </c>
      <c r="U1353" t="s">
        <v>148</v>
      </c>
      <c r="V1353">
        <f>MATCH(D1353,Отчет!$D$1:$D$65536,0)</f>
        <v>17</v>
      </c>
    </row>
    <row r="1354" spans="1:22" x14ac:dyDescent="0.2">
      <c r="A1354" s="18">
        <v>1865388088</v>
      </c>
      <c r="B1354" s="18">
        <v>9</v>
      </c>
      <c r="C1354" s="18" t="s">
        <v>152</v>
      </c>
      <c r="D1354" s="18">
        <v>1171523154</v>
      </c>
      <c r="E1354" s="7" t="s">
        <v>132</v>
      </c>
      <c r="F1354" s="18" t="s">
        <v>164</v>
      </c>
      <c r="G1354" s="7" t="s">
        <v>341</v>
      </c>
      <c r="H1354" s="18">
        <v>4</v>
      </c>
      <c r="I1354" s="18" t="s">
        <v>145</v>
      </c>
      <c r="J1354" s="18" t="s">
        <v>333</v>
      </c>
      <c r="L1354" s="18">
        <v>36</v>
      </c>
      <c r="M1354" s="18">
        <v>4</v>
      </c>
      <c r="N1354" s="18">
        <v>1</v>
      </c>
      <c r="O1354" s="18">
        <v>1</v>
      </c>
      <c r="P1354">
        <v>1753583973</v>
      </c>
      <c r="Q1354">
        <v>2098</v>
      </c>
      <c r="S1354" t="s">
        <v>147</v>
      </c>
      <c r="T1354">
        <v>0</v>
      </c>
      <c r="U1354" t="s">
        <v>148</v>
      </c>
      <c r="V1354">
        <f>MATCH(D1354,Отчет!$D$1:$D$65536,0)</f>
        <v>15</v>
      </c>
    </row>
    <row r="1355" spans="1:22" x14ac:dyDescent="0.2">
      <c r="A1355" s="18">
        <v>1865388037</v>
      </c>
      <c r="B1355" s="18">
        <v>7</v>
      </c>
      <c r="C1355" s="18" t="s">
        <v>152</v>
      </c>
      <c r="D1355" s="18">
        <v>1171523258</v>
      </c>
      <c r="E1355" s="7" t="s">
        <v>74</v>
      </c>
      <c r="F1355" s="18" t="s">
        <v>183</v>
      </c>
      <c r="G1355" s="7" t="s">
        <v>341</v>
      </c>
      <c r="H1355" s="18">
        <v>4</v>
      </c>
      <c r="I1355" s="18" t="s">
        <v>145</v>
      </c>
      <c r="J1355" s="18" t="s">
        <v>333</v>
      </c>
      <c r="L1355" s="18">
        <v>28</v>
      </c>
      <c r="M1355" s="18">
        <v>4</v>
      </c>
      <c r="N1355" s="18">
        <v>1</v>
      </c>
      <c r="O1355" s="18">
        <v>1</v>
      </c>
      <c r="P1355">
        <v>1753583973</v>
      </c>
      <c r="Q1355">
        <v>2098</v>
      </c>
      <c r="S1355" t="s">
        <v>147</v>
      </c>
      <c r="T1355">
        <v>0</v>
      </c>
      <c r="U1355" t="s">
        <v>148</v>
      </c>
      <c r="V1355">
        <f>MATCH(D1355,Отчет!$D$1:$D$65536,0)</f>
        <v>55</v>
      </c>
    </row>
    <row r="1356" spans="1:22" x14ac:dyDescent="0.2">
      <c r="A1356" s="18">
        <v>1865388166</v>
      </c>
      <c r="B1356" s="18">
        <v>9</v>
      </c>
      <c r="C1356" s="18" t="s">
        <v>142</v>
      </c>
      <c r="D1356" s="18">
        <v>1171522750</v>
      </c>
      <c r="E1356" s="7" t="s">
        <v>133</v>
      </c>
      <c r="F1356" s="18" t="s">
        <v>176</v>
      </c>
      <c r="G1356" s="7" t="s">
        <v>341</v>
      </c>
      <c r="H1356" s="18">
        <v>4</v>
      </c>
      <c r="I1356" s="18" t="s">
        <v>145</v>
      </c>
      <c r="J1356" s="18" t="s">
        <v>333</v>
      </c>
      <c r="L1356" s="18">
        <v>36</v>
      </c>
      <c r="M1356" s="18">
        <v>4</v>
      </c>
      <c r="N1356" s="18">
        <v>1</v>
      </c>
      <c r="O1356" s="18">
        <v>1</v>
      </c>
      <c r="P1356">
        <v>1753583973</v>
      </c>
      <c r="Q1356">
        <v>2098</v>
      </c>
      <c r="S1356" t="s">
        <v>147</v>
      </c>
      <c r="T1356">
        <v>0</v>
      </c>
      <c r="U1356" t="s">
        <v>148</v>
      </c>
      <c r="V1356">
        <f>MATCH(D1356,Отчет!$D$1:$D$65536,0)</f>
        <v>13</v>
      </c>
    </row>
    <row r="1357" spans="1:22" x14ac:dyDescent="0.2">
      <c r="A1357" s="18">
        <v>1865388045</v>
      </c>
      <c r="B1357" s="18">
        <v>7</v>
      </c>
      <c r="C1357" s="18" t="s">
        <v>152</v>
      </c>
      <c r="D1357" s="18">
        <v>1171523010</v>
      </c>
      <c r="E1357" s="7" t="s">
        <v>72</v>
      </c>
      <c r="F1357" s="18" t="s">
        <v>178</v>
      </c>
      <c r="G1357" s="7" t="s">
        <v>341</v>
      </c>
      <c r="H1357" s="18">
        <v>4</v>
      </c>
      <c r="I1357" s="18" t="s">
        <v>145</v>
      </c>
      <c r="J1357" s="18" t="s">
        <v>333</v>
      </c>
      <c r="L1357" s="18">
        <v>28</v>
      </c>
      <c r="M1357" s="18">
        <v>4</v>
      </c>
      <c r="N1357" s="18">
        <v>1</v>
      </c>
      <c r="O1357" s="18">
        <v>1</v>
      </c>
      <c r="P1357">
        <v>1753583973</v>
      </c>
      <c r="Q1357">
        <v>2098</v>
      </c>
      <c r="R1357" t="s">
        <v>179</v>
      </c>
      <c r="S1357" t="s">
        <v>147</v>
      </c>
      <c r="T1357">
        <v>0</v>
      </c>
      <c r="U1357" t="s">
        <v>148</v>
      </c>
      <c r="V1357">
        <f>MATCH(D1357,Отчет!$D$1:$D$65536,0)</f>
        <v>65</v>
      </c>
    </row>
    <row r="1358" spans="1:22" x14ac:dyDescent="0.2">
      <c r="A1358" s="18">
        <v>1865388156</v>
      </c>
      <c r="C1358" s="18" t="s">
        <v>142</v>
      </c>
      <c r="D1358" s="18">
        <v>1171523058</v>
      </c>
      <c r="E1358" s="7" t="s">
        <v>101</v>
      </c>
      <c r="F1358" s="18" t="s">
        <v>151</v>
      </c>
      <c r="G1358" s="7" t="s">
        <v>341</v>
      </c>
      <c r="H1358" s="18">
        <v>4</v>
      </c>
      <c r="I1358" s="18" t="s">
        <v>145</v>
      </c>
      <c r="J1358" s="18" t="s">
        <v>333</v>
      </c>
      <c r="L1358" s="18">
        <v>0</v>
      </c>
      <c r="M1358" s="18">
        <v>4</v>
      </c>
      <c r="O1358" s="18">
        <v>1</v>
      </c>
      <c r="P1358">
        <v>1753583973</v>
      </c>
      <c r="Q1358">
        <v>2098</v>
      </c>
      <c r="R1358" t="s">
        <v>239</v>
      </c>
      <c r="S1358" t="s">
        <v>147</v>
      </c>
      <c r="T1358">
        <v>0</v>
      </c>
      <c r="U1358" t="s">
        <v>148</v>
      </c>
      <c r="V1358">
        <f>MATCH(D1358,Отчет!$D$1:$D$65536,0)</f>
        <v>87</v>
      </c>
    </row>
    <row r="1359" spans="1:22" x14ac:dyDescent="0.2">
      <c r="A1359" s="18">
        <v>2183735722</v>
      </c>
      <c r="B1359" s="18">
        <v>7</v>
      </c>
      <c r="C1359" s="18" t="s">
        <v>142</v>
      </c>
      <c r="D1359" s="18">
        <v>1171523094</v>
      </c>
      <c r="E1359" s="7" t="s">
        <v>88</v>
      </c>
      <c r="F1359" s="18" t="s">
        <v>180</v>
      </c>
      <c r="G1359" s="7" t="s">
        <v>341</v>
      </c>
      <c r="H1359" s="18">
        <v>4</v>
      </c>
      <c r="I1359" s="18" t="s">
        <v>145</v>
      </c>
      <c r="J1359" s="18" t="s">
        <v>333</v>
      </c>
      <c r="L1359" s="18">
        <v>28</v>
      </c>
      <c r="M1359" s="18">
        <v>4</v>
      </c>
      <c r="N1359" s="18">
        <v>1</v>
      </c>
      <c r="O1359" s="18">
        <v>1</v>
      </c>
      <c r="P1359">
        <v>1753583973</v>
      </c>
      <c r="Q1359">
        <v>2098</v>
      </c>
      <c r="S1359" t="s">
        <v>147</v>
      </c>
      <c r="T1359">
        <v>0</v>
      </c>
      <c r="U1359" t="s">
        <v>148</v>
      </c>
      <c r="V1359">
        <f>MATCH(D1359,Отчет!$D$1:$D$65536,0)</f>
        <v>45</v>
      </c>
    </row>
    <row r="1360" spans="1:22" x14ac:dyDescent="0.2">
      <c r="A1360" s="18">
        <v>1865388257</v>
      </c>
      <c r="B1360" s="18">
        <v>6</v>
      </c>
      <c r="C1360" s="18" t="s">
        <v>171</v>
      </c>
      <c r="D1360" s="18">
        <v>1171522548</v>
      </c>
      <c r="E1360" s="7" t="s">
        <v>135</v>
      </c>
      <c r="F1360" s="18" t="s">
        <v>261</v>
      </c>
      <c r="G1360" s="7" t="s">
        <v>341</v>
      </c>
      <c r="H1360" s="18">
        <v>4</v>
      </c>
      <c r="I1360" s="18" t="s">
        <v>145</v>
      </c>
      <c r="J1360" s="18" t="s">
        <v>333</v>
      </c>
      <c r="L1360" s="18">
        <v>24</v>
      </c>
      <c r="M1360" s="18">
        <v>4</v>
      </c>
      <c r="N1360" s="18">
        <v>1</v>
      </c>
      <c r="O1360" s="18">
        <v>1</v>
      </c>
      <c r="P1360">
        <v>1753583973</v>
      </c>
      <c r="Q1360">
        <v>2098</v>
      </c>
      <c r="S1360" t="s">
        <v>147</v>
      </c>
      <c r="T1360">
        <v>0</v>
      </c>
      <c r="U1360" t="s">
        <v>148</v>
      </c>
      <c r="V1360">
        <f>MATCH(D1360,Отчет!$D$1:$D$65536,0)</f>
        <v>41</v>
      </c>
    </row>
    <row r="1361" spans="1:22" x14ac:dyDescent="0.2">
      <c r="A1361" s="18">
        <v>1865388107</v>
      </c>
      <c r="B1361" s="18">
        <v>10</v>
      </c>
      <c r="C1361" s="18" t="s">
        <v>142</v>
      </c>
      <c r="D1361" s="18">
        <v>1171522588</v>
      </c>
      <c r="E1361" s="7" t="s">
        <v>90</v>
      </c>
      <c r="F1361" s="18" t="s">
        <v>262</v>
      </c>
      <c r="G1361" s="7" t="s">
        <v>341</v>
      </c>
      <c r="H1361" s="18">
        <v>4</v>
      </c>
      <c r="I1361" s="18" t="s">
        <v>145</v>
      </c>
      <c r="J1361" s="18" t="s">
        <v>333</v>
      </c>
      <c r="L1361" s="18">
        <v>40</v>
      </c>
      <c r="M1361" s="18">
        <v>4</v>
      </c>
      <c r="N1361" s="18">
        <v>1</v>
      </c>
      <c r="O1361" s="18">
        <v>1</v>
      </c>
      <c r="P1361">
        <v>1753583973</v>
      </c>
      <c r="Q1361">
        <v>2098</v>
      </c>
      <c r="R1361" t="s">
        <v>239</v>
      </c>
      <c r="S1361" t="s">
        <v>147</v>
      </c>
      <c r="T1361">
        <v>0</v>
      </c>
      <c r="U1361" t="s">
        <v>148</v>
      </c>
      <c r="V1361">
        <f>MATCH(D1361,Отчет!$D$1:$D$65536,0)</f>
        <v>63</v>
      </c>
    </row>
    <row r="1362" spans="1:22" x14ac:dyDescent="0.2">
      <c r="A1362" s="18">
        <v>1865388205</v>
      </c>
      <c r="B1362" s="18">
        <v>7</v>
      </c>
      <c r="C1362" s="18" t="s">
        <v>142</v>
      </c>
      <c r="D1362" s="18">
        <v>1171522661</v>
      </c>
      <c r="E1362" s="7" t="s">
        <v>110</v>
      </c>
      <c r="F1362" s="18" t="s">
        <v>157</v>
      </c>
      <c r="G1362" s="7" t="s">
        <v>341</v>
      </c>
      <c r="H1362" s="18">
        <v>4</v>
      </c>
      <c r="I1362" s="18" t="s">
        <v>145</v>
      </c>
      <c r="J1362" s="18" t="s">
        <v>333</v>
      </c>
      <c r="L1362" s="18">
        <v>28</v>
      </c>
      <c r="M1362" s="18">
        <v>4</v>
      </c>
      <c r="N1362" s="18">
        <v>1</v>
      </c>
      <c r="O1362" s="18">
        <v>1</v>
      </c>
      <c r="P1362">
        <v>1753583973</v>
      </c>
      <c r="Q1362">
        <v>2098</v>
      </c>
      <c r="S1362" t="s">
        <v>147</v>
      </c>
      <c r="T1362">
        <v>0</v>
      </c>
      <c r="U1362" t="s">
        <v>148</v>
      </c>
      <c r="V1362">
        <f>MATCH(D1362,Отчет!$D$1:$D$65536,0)</f>
        <v>49</v>
      </c>
    </row>
    <row r="1363" spans="1:22" x14ac:dyDescent="0.2">
      <c r="A1363" s="18">
        <v>1865388195</v>
      </c>
      <c r="B1363" s="18">
        <v>8</v>
      </c>
      <c r="C1363" s="18" t="s">
        <v>171</v>
      </c>
      <c r="D1363" s="18">
        <v>1171522685</v>
      </c>
      <c r="E1363" s="7" t="s">
        <v>106</v>
      </c>
      <c r="F1363" s="18" t="s">
        <v>172</v>
      </c>
      <c r="G1363" s="7" t="s">
        <v>341</v>
      </c>
      <c r="H1363" s="18">
        <v>4</v>
      </c>
      <c r="I1363" s="18" t="s">
        <v>145</v>
      </c>
      <c r="J1363" s="18" t="s">
        <v>333</v>
      </c>
      <c r="L1363" s="18">
        <v>32</v>
      </c>
      <c r="M1363" s="18">
        <v>4</v>
      </c>
      <c r="N1363" s="18">
        <v>1</v>
      </c>
      <c r="O1363" s="18">
        <v>1</v>
      </c>
      <c r="P1363">
        <v>1753583973</v>
      </c>
      <c r="Q1363">
        <v>2098</v>
      </c>
      <c r="S1363" t="s">
        <v>147</v>
      </c>
      <c r="T1363">
        <v>0</v>
      </c>
      <c r="U1363" t="s">
        <v>148</v>
      </c>
      <c r="V1363">
        <f>MATCH(D1363,Отчет!$D$1:$D$65536,0)</f>
        <v>29</v>
      </c>
    </row>
    <row r="1364" spans="1:22" x14ac:dyDescent="0.2">
      <c r="A1364" s="18">
        <v>1865387952</v>
      </c>
      <c r="B1364" s="18">
        <v>5</v>
      </c>
      <c r="C1364" s="18" t="s">
        <v>160</v>
      </c>
      <c r="D1364" s="18">
        <v>1171522057</v>
      </c>
      <c r="E1364" s="7" t="s">
        <v>59</v>
      </c>
      <c r="F1364" s="18" t="s">
        <v>257</v>
      </c>
      <c r="G1364" s="7" t="s">
        <v>341</v>
      </c>
      <c r="H1364" s="18">
        <v>4</v>
      </c>
      <c r="I1364" s="18" t="s">
        <v>145</v>
      </c>
      <c r="J1364" s="18" t="s">
        <v>333</v>
      </c>
      <c r="L1364" s="18">
        <v>20</v>
      </c>
      <c r="M1364" s="18">
        <v>4</v>
      </c>
      <c r="N1364" s="18">
        <v>1</v>
      </c>
      <c r="O1364" s="18">
        <v>0</v>
      </c>
      <c r="P1364">
        <v>1753583973</v>
      </c>
      <c r="Q1364">
        <v>2098</v>
      </c>
      <c r="S1364" t="s">
        <v>147</v>
      </c>
      <c r="T1364">
        <v>0</v>
      </c>
      <c r="U1364" t="s">
        <v>148</v>
      </c>
      <c r="V1364">
        <f>MATCH(D1364,Отчет!$D$1:$D$65536,0)</f>
        <v>85</v>
      </c>
    </row>
    <row r="1365" spans="1:22" x14ac:dyDescent="0.2">
      <c r="A1365" s="18">
        <v>1865388244</v>
      </c>
      <c r="B1365" s="18">
        <v>6</v>
      </c>
      <c r="C1365" s="18" t="s">
        <v>171</v>
      </c>
      <c r="D1365" s="18">
        <v>1171522241</v>
      </c>
      <c r="E1365" s="7" t="s">
        <v>120</v>
      </c>
      <c r="F1365" s="18" t="s">
        <v>260</v>
      </c>
      <c r="G1365" s="7" t="s">
        <v>341</v>
      </c>
      <c r="H1365" s="18">
        <v>4</v>
      </c>
      <c r="I1365" s="18" t="s">
        <v>145</v>
      </c>
      <c r="J1365" s="18" t="s">
        <v>333</v>
      </c>
      <c r="L1365" s="18">
        <v>24</v>
      </c>
      <c r="M1365" s="18">
        <v>4</v>
      </c>
      <c r="N1365" s="18">
        <v>1</v>
      </c>
      <c r="O1365" s="18">
        <v>0</v>
      </c>
      <c r="P1365">
        <v>1753583973</v>
      </c>
      <c r="Q1365">
        <v>2098</v>
      </c>
      <c r="R1365" t="s">
        <v>179</v>
      </c>
      <c r="S1365" t="s">
        <v>147</v>
      </c>
      <c r="T1365">
        <v>0</v>
      </c>
      <c r="U1365" t="s">
        <v>148</v>
      </c>
      <c r="V1365">
        <f>MATCH(D1365,Отчет!$D$1:$D$65536,0)</f>
        <v>90</v>
      </c>
    </row>
    <row r="1366" spans="1:22" x14ac:dyDescent="0.2">
      <c r="A1366" s="18">
        <v>1865388120</v>
      </c>
      <c r="B1366" s="18">
        <v>5</v>
      </c>
      <c r="C1366" s="18" t="s">
        <v>142</v>
      </c>
      <c r="D1366" s="18">
        <v>1171522289</v>
      </c>
      <c r="E1366" s="7" t="s">
        <v>94</v>
      </c>
      <c r="F1366" s="18" t="s">
        <v>166</v>
      </c>
      <c r="G1366" s="7" t="s">
        <v>341</v>
      </c>
      <c r="H1366" s="18">
        <v>4</v>
      </c>
      <c r="I1366" s="18" t="s">
        <v>145</v>
      </c>
      <c r="J1366" s="18" t="s">
        <v>333</v>
      </c>
      <c r="L1366" s="18">
        <v>20</v>
      </c>
      <c r="M1366" s="18">
        <v>4</v>
      </c>
      <c r="N1366" s="18">
        <v>1</v>
      </c>
      <c r="O1366" s="18">
        <v>0</v>
      </c>
      <c r="P1366">
        <v>1753583973</v>
      </c>
      <c r="Q1366">
        <v>2098</v>
      </c>
      <c r="S1366" t="s">
        <v>147</v>
      </c>
      <c r="T1366">
        <v>0</v>
      </c>
      <c r="U1366" t="s">
        <v>148</v>
      </c>
      <c r="V1366">
        <f>MATCH(D1366,Отчет!$D$1:$D$65536,0)</f>
        <v>95</v>
      </c>
    </row>
    <row r="1367" spans="1:22" x14ac:dyDescent="0.2">
      <c r="A1367" s="18">
        <v>1865388021</v>
      </c>
      <c r="B1367" s="18">
        <v>6</v>
      </c>
      <c r="C1367" s="18" t="s">
        <v>152</v>
      </c>
      <c r="D1367" s="18">
        <v>1171521754</v>
      </c>
      <c r="E1367" s="7" t="s">
        <v>65</v>
      </c>
      <c r="F1367" s="18" t="s">
        <v>252</v>
      </c>
      <c r="G1367" s="7" t="s">
        <v>341</v>
      </c>
      <c r="H1367" s="18">
        <v>4</v>
      </c>
      <c r="I1367" s="18" t="s">
        <v>145</v>
      </c>
      <c r="J1367" s="18" t="s">
        <v>333</v>
      </c>
      <c r="L1367" s="18">
        <v>24</v>
      </c>
      <c r="M1367" s="18">
        <v>4</v>
      </c>
      <c r="N1367" s="18">
        <v>1</v>
      </c>
      <c r="O1367" s="18">
        <v>0</v>
      </c>
      <c r="P1367">
        <v>1753583973</v>
      </c>
      <c r="Q1367">
        <v>2098</v>
      </c>
      <c r="S1367" t="s">
        <v>147</v>
      </c>
      <c r="T1367">
        <v>0</v>
      </c>
      <c r="U1367" t="s">
        <v>148</v>
      </c>
      <c r="V1367">
        <f>MATCH(D1367,Отчет!$D$1:$D$65536,0)</f>
        <v>75</v>
      </c>
    </row>
    <row r="1368" spans="1:22" x14ac:dyDescent="0.2">
      <c r="A1368" s="18">
        <v>1865388188</v>
      </c>
      <c r="B1368" s="18">
        <v>7</v>
      </c>
      <c r="C1368" s="18" t="s">
        <v>171</v>
      </c>
      <c r="D1368" s="18">
        <v>1171521816</v>
      </c>
      <c r="E1368" s="7" t="s">
        <v>105</v>
      </c>
      <c r="F1368" s="18" t="s">
        <v>253</v>
      </c>
      <c r="G1368" s="7" t="s">
        <v>341</v>
      </c>
      <c r="H1368" s="18">
        <v>4</v>
      </c>
      <c r="I1368" s="18" t="s">
        <v>145</v>
      </c>
      <c r="J1368" s="18" t="s">
        <v>333</v>
      </c>
      <c r="L1368" s="18">
        <v>28</v>
      </c>
      <c r="M1368" s="18">
        <v>4</v>
      </c>
      <c r="N1368" s="18">
        <v>1</v>
      </c>
      <c r="O1368" s="18">
        <v>0</v>
      </c>
      <c r="P1368">
        <v>1753583973</v>
      </c>
      <c r="Q1368">
        <v>2098</v>
      </c>
      <c r="S1368" t="s">
        <v>147</v>
      </c>
      <c r="T1368">
        <v>0</v>
      </c>
      <c r="U1368" t="s">
        <v>148</v>
      </c>
      <c r="V1368">
        <f>MATCH(D1368,Отчет!$D$1:$D$65536,0)</f>
        <v>58</v>
      </c>
    </row>
    <row r="1369" spans="1:22" x14ac:dyDescent="0.2">
      <c r="A1369" s="18">
        <v>2269410627</v>
      </c>
      <c r="B1369" s="18">
        <v>7</v>
      </c>
      <c r="C1369" s="18" t="s">
        <v>152</v>
      </c>
      <c r="D1369" s="18">
        <v>1171521848</v>
      </c>
      <c r="E1369" s="7" t="s">
        <v>81</v>
      </c>
      <c r="F1369" s="18" t="s">
        <v>254</v>
      </c>
      <c r="G1369" s="7" t="s">
        <v>341</v>
      </c>
      <c r="H1369" s="18">
        <v>4</v>
      </c>
      <c r="I1369" s="18" t="s">
        <v>145</v>
      </c>
      <c r="J1369" s="18" t="s">
        <v>333</v>
      </c>
      <c r="L1369" s="18">
        <v>28</v>
      </c>
      <c r="M1369" s="18">
        <v>4</v>
      </c>
      <c r="N1369" s="18">
        <v>1</v>
      </c>
      <c r="O1369" s="18">
        <v>1</v>
      </c>
      <c r="P1369">
        <v>1753583973</v>
      </c>
      <c r="Q1369">
        <v>2098</v>
      </c>
      <c r="S1369" t="s">
        <v>147</v>
      </c>
      <c r="T1369">
        <v>0</v>
      </c>
      <c r="U1369" t="s">
        <v>148</v>
      </c>
      <c r="V1369">
        <f>MATCH(D1369,Отчет!$D$1:$D$65536,0)</f>
        <v>66</v>
      </c>
    </row>
    <row r="1370" spans="1:22" x14ac:dyDescent="0.2">
      <c r="A1370" s="18">
        <v>1865388025</v>
      </c>
      <c r="B1370" s="18">
        <v>7</v>
      </c>
      <c r="C1370" s="18" t="s">
        <v>152</v>
      </c>
      <c r="D1370" s="18">
        <v>1171521981</v>
      </c>
      <c r="E1370" s="7" t="s">
        <v>70</v>
      </c>
      <c r="F1370" s="18" t="s">
        <v>256</v>
      </c>
      <c r="G1370" s="7" t="s">
        <v>341</v>
      </c>
      <c r="H1370" s="18">
        <v>4</v>
      </c>
      <c r="I1370" s="18" t="s">
        <v>145</v>
      </c>
      <c r="J1370" s="18" t="s">
        <v>333</v>
      </c>
      <c r="L1370" s="18">
        <v>28</v>
      </c>
      <c r="M1370" s="18">
        <v>4</v>
      </c>
      <c r="N1370" s="18">
        <v>1</v>
      </c>
      <c r="O1370" s="18">
        <v>0</v>
      </c>
      <c r="P1370">
        <v>1753583973</v>
      </c>
      <c r="Q1370">
        <v>2098</v>
      </c>
      <c r="S1370" t="s">
        <v>147</v>
      </c>
      <c r="T1370">
        <v>0</v>
      </c>
      <c r="U1370" t="s">
        <v>148</v>
      </c>
      <c r="V1370">
        <f>MATCH(D1370,Отчет!$D$1:$D$65536,0)</f>
        <v>79</v>
      </c>
    </row>
    <row r="1371" spans="1:22" x14ac:dyDescent="0.2">
      <c r="A1371" s="18">
        <v>1865387963</v>
      </c>
      <c r="C1371" s="18" t="s">
        <v>160</v>
      </c>
      <c r="D1371" s="18">
        <v>1171521470</v>
      </c>
      <c r="E1371" s="7" t="s">
        <v>76</v>
      </c>
      <c r="F1371" s="18" t="s">
        <v>248</v>
      </c>
      <c r="G1371" s="7" t="s">
        <v>341</v>
      </c>
      <c r="H1371" s="18">
        <v>4</v>
      </c>
      <c r="I1371" s="18" t="s">
        <v>145</v>
      </c>
      <c r="J1371" s="18" t="s">
        <v>333</v>
      </c>
      <c r="K1371" s="18">
        <v>1</v>
      </c>
      <c r="L1371" s="18">
        <v>0</v>
      </c>
      <c r="M1371" s="18">
        <v>4</v>
      </c>
      <c r="O1371" s="18">
        <v>0</v>
      </c>
      <c r="P1371">
        <v>1753583973</v>
      </c>
      <c r="Q1371">
        <v>2098</v>
      </c>
      <c r="S1371" t="s">
        <v>147</v>
      </c>
      <c r="T1371">
        <v>0</v>
      </c>
      <c r="U1371" t="s">
        <v>148</v>
      </c>
      <c r="V1371">
        <f>MATCH(D1371,Отчет!$D$1:$D$65536,0)</f>
        <v>114</v>
      </c>
    </row>
    <row r="1372" spans="1:22" x14ac:dyDescent="0.2">
      <c r="A1372" s="18">
        <v>1865388142</v>
      </c>
      <c r="B1372" s="18">
        <v>9</v>
      </c>
      <c r="C1372" s="18" t="s">
        <v>142</v>
      </c>
      <c r="D1372" s="18">
        <v>1171521511</v>
      </c>
      <c r="E1372" s="7" t="s">
        <v>98</v>
      </c>
      <c r="F1372" s="18" t="s">
        <v>249</v>
      </c>
      <c r="G1372" s="7" t="s">
        <v>341</v>
      </c>
      <c r="H1372" s="18">
        <v>4</v>
      </c>
      <c r="I1372" s="18" t="s">
        <v>145</v>
      </c>
      <c r="J1372" s="18" t="s">
        <v>333</v>
      </c>
      <c r="L1372" s="18">
        <v>36</v>
      </c>
      <c r="M1372" s="18">
        <v>4</v>
      </c>
      <c r="N1372" s="18">
        <v>1</v>
      </c>
      <c r="O1372" s="18">
        <v>0</v>
      </c>
      <c r="P1372">
        <v>1753583973</v>
      </c>
      <c r="Q1372">
        <v>2098</v>
      </c>
      <c r="S1372" t="s">
        <v>147</v>
      </c>
      <c r="T1372">
        <v>0</v>
      </c>
      <c r="U1372" t="s">
        <v>148</v>
      </c>
      <c r="V1372">
        <f>MATCH(D1372,Отчет!$D$1:$D$65536,0)</f>
        <v>20</v>
      </c>
    </row>
    <row r="1373" spans="1:22" x14ac:dyDescent="0.2">
      <c r="A1373" s="18">
        <v>1865388094</v>
      </c>
      <c r="B1373" s="18">
        <v>8</v>
      </c>
      <c r="C1373" s="18" t="s">
        <v>142</v>
      </c>
      <c r="D1373" s="18">
        <v>1171521544</v>
      </c>
      <c r="E1373" s="7" t="s">
        <v>83</v>
      </c>
      <c r="F1373" s="18" t="s">
        <v>250</v>
      </c>
      <c r="G1373" s="7" t="s">
        <v>341</v>
      </c>
      <c r="H1373" s="18">
        <v>4</v>
      </c>
      <c r="I1373" s="18" t="s">
        <v>145</v>
      </c>
      <c r="J1373" s="18" t="s">
        <v>333</v>
      </c>
      <c r="L1373" s="18">
        <v>32</v>
      </c>
      <c r="M1373" s="18">
        <v>4</v>
      </c>
      <c r="N1373" s="18">
        <v>1</v>
      </c>
      <c r="O1373" s="18">
        <v>0</v>
      </c>
      <c r="P1373">
        <v>1753583973</v>
      </c>
      <c r="Q1373">
        <v>2098</v>
      </c>
      <c r="S1373" t="s">
        <v>147</v>
      </c>
      <c r="T1373">
        <v>0</v>
      </c>
      <c r="U1373" t="s">
        <v>148</v>
      </c>
      <c r="V1373">
        <f>MATCH(D1373,Отчет!$D$1:$D$65536,0)</f>
        <v>24</v>
      </c>
    </row>
    <row r="1374" spans="1:22" x14ac:dyDescent="0.2">
      <c r="A1374" s="18">
        <v>2249660065</v>
      </c>
      <c r="B1374" s="18">
        <v>8</v>
      </c>
      <c r="C1374" s="18" t="s">
        <v>171</v>
      </c>
      <c r="D1374" s="18">
        <v>1171521581</v>
      </c>
      <c r="E1374" s="7" t="s">
        <v>119</v>
      </c>
      <c r="F1374" s="18" t="s">
        <v>251</v>
      </c>
      <c r="G1374" s="7" t="s">
        <v>341</v>
      </c>
      <c r="H1374" s="18">
        <v>4</v>
      </c>
      <c r="I1374" s="18" t="s">
        <v>145</v>
      </c>
      <c r="J1374" s="18" t="s">
        <v>333</v>
      </c>
      <c r="L1374" s="18">
        <v>32</v>
      </c>
      <c r="M1374" s="18">
        <v>4</v>
      </c>
      <c r="N1374" s="18">
        <v>1</v>
      </c>
      <c r="O1374" s="18">
        <v>0</v>
      </c>
      <c r="P1374">
        <v>1753583973</v>
      </c>
      <c r="Q1374">
        <v>2098</v>
      </c>
      <c r="S1374" t="s">
        <v>147</v>
      </c>
      <c r="T1374">
        <v>0</v>
      </c>
      <c r="U1374" t="s">
        <v>148</v>
      </c>
      <c r="V1374">
        <f>MATCH(D1374,Отчет!$D$1:$D$65536,0)</f>
        <v>71</v>
      </c>
    </row>
    <row r="1375" spans="1:22" x14ac:dyDescent="0.2">
      <c r="A1375" s="18">
        <v>1865388066</v>
      </c>
      <c r="B1375" s="18">
        <v>7</v>
      </c>
      <c r="C1375" s="18" t="s">
        <v>152</v>
      </c>
      <c r="D1375" s="18">
        <v>1171521712</v>
      </c>
      <c r="E1375" s="7" t="s">
        <v>128</v>
      </c>
      <c r="F1375" s="18" t="s">
        <v>165</v>
      </c>
      <c r="G1375" s="7" t="s">
        <v>341</v>
      </c>
      <c r="H1375" s="18">
        <v>4</v>
      </c>
      <c r="I1375" s="18" t="s">
        <v>145</v>
      </c>
      <c r="J1375" s="18" t="s">
        <v>333</v>
      </c>
      <c r="L1375" s="18">
        <v>28</v>
      </c>
      <c r="M1375" s="18">
        <v>4</v>
      </c>
      <c r="N1375" s="18">
        <v>1</v>
      </c>
      <c r="O1375" s="18">
        <v>0</v>
      </c>
      <c r="P1375">
        <v>1753583973</v>
      </c>
      <c r="Q1375">
        <v>2098</v>
      </c>
      <c r="S1375" t="s">
        <v>147</v>
      </c>
      <c r="T1375">
        <v>0</v>
      </c>
      <c r="U1375" t="s">
        <v>148</v>
      </c>
      <c r="V1375">
        <f>MATCH(D1375,Отчет!$D$1:$D$65536,0)</f>
        <v>27</v>
      </c>
    </row>
    <row r="1376" spans="1:22" x14ac:dyDescent="0.2">
      <c r="A1376" s="18">
        <v>1865387915</v>
      </c>
      <c r="B1376" s="18">
        <v>6</v>
      </c>
      <c r="C1376" s="18" t="s">
        <v>160</v>
      </c>
      <c r="D1376" s="18">
        <v>1171521410</v>
      </c>
      <c r="E1376" s="7" t="s">
        <v>38</v>
      </c>
      <c r="F1376" s="18" t="s">
        <v>246</v>
      </c>
      <c r="G1376" s="7" t="s">
        <v>341</v>
      </c>
      <c r="H1376" s="18">
        <v>4</v>
      </c>
      <c r="I1376" s="18" t="s">
        <v>145</v>
      </c>
      <c r="J1376" s="18" t="s">
        <v>333</v>
      </c>
      <c r="L1376" s="18">
        <v>24</v>
      </c>
      <c r="M1376" s="18">
        <v>4</v>
      </c>
      <c r="N1376" s="18">
        <v>1</v>
      </c>
      <c r="O1376" s="18">
        <v>0</v>
      </c>
      <c r="P1376">
        <v>1753583973</v>
      </c>
      <c r="Q1376">
        <v>2098</v>
      </c>
      <c r="S1376" t="s">
        <v>147</v>
      </c>
      <c r="T1376">
        <v>0</v>
      </c>
      <c r="U1376" t="s">
        <v>148</v>
      </c>
      <c r="V1376">
        <f>MATCH(D1376,Отчет!$D$1:$D$65536,0)</f>
        <v>89</v>
      </c>
    </row>
    <row r="1377" spans="1:22" x14ac:dyDescent="0.2">
      <c r="A1377" s="18">
        <v>1865388072</v>
      </c>
      <c r="B1377" s="18">
        <v>6</v>
      </c>
      <c r="C1377" s="18" t="s">
        <v>152</v>
      </c>
      <c r="D1377" s="18">
        <v>1171521438</v>
      </c>
      <c r="E1377" s="7" t="s">
        <v>129</v>
      </c>
      <c r="F1377" s="18" t="s">
        <v>247</v>
      </c>
      <c r="G1377" s="7" t="s">
        <v>341</v>
      </c>
      <c r="H1377" s="18">
        <v>4</v>
      </c>
      <c r="I1377" s="18" t="s">
        <v>145</v>
      </c>
      <c r="J1377" s="18" t="s">
        <v>333</v>
      </c>
      <c r="L1377" s="18">
        <v>24</v>
      </c>
      <c r="M1377" s="18">
        <v>4</v>
      </c>
      <c r="N1377" s="18">
        <v>1</v>
      </c>
      <c r="O1377" s="18">
        <v>0</v>
      </c>
      <c r="P1377">
        <v>1753583973</v>
      </c>
      <c r="Q1377">
        <v>2098</v>
      </c>
      <c r="S1377" t="s">
        <v>147</v>
      </c>
      <c r="T1377">
        <v>0</v>
      </c>
      <c r="U1377" t="s">
        <v>148</v>
      </c>
      <c r="V1377">
        <f>MATCH(D1377,Отчет!$D$1:$D$65536,0)</f>
        <v>81</v>
      </c>
    </row>
    <row r="1378" spans="1:22" x14ac:dyDescent="0.2">
      <c r="A1378" s="18">
        <v>1865387946</v>
      </c>
      <c r="B1378" s="18">
        <v>5</v>
      </c>
      <c r="C1378" s="18" t="s">
        <v>160</v>
      </c>
      <c r="D1378" s="18">
        <v>1171520846</v>
      </c>
      <c r="E1378" s="7" t="s">
        <v>56</v>
      </c>
      <c r="F1378" s="18" t="s">
        <v>237</v>
      </c>
      <c r="G1378" s="7" t="s">
        <v>341</v>
      </c>
      <c r="H1378" s="18">
        <v>4</v>
      </c>
      <c r="I1378" s="18" t="s">
        <v>145</v>
      </c>
      <c r="J1378" s="18" t="s">
        <v>333</v>
      </c>
      <c r="L1378" s="18">
        <v>20</v>
      </c>
      <c r="M1378" s="18">
        <v>4</v>
      </c>
      <c r="N1378" s="18">
        <v>1</v>
      </c>
      <c r="O1378" s="18">
        <v>0</v>
      </c>
      <c r="P1378">
        <v>1753583973</v>
      </c>
      <c r="Q1378">
        <v>2098</v>
      </c>
      <c r="S1378" t="s">
        <v>147</v>
      </c>
      <c r="T1378">
        <v>0</v>
      </c>
      <c r="U1378" t="s">
        <v>148</v>
      </c>
      <c r="V1378">
        <f>MATCH(D1378,Отчет!$D$1:$D$65536,0)</f>
        <v>109</v>
      </c>
    </row>
    <row r="1379" spans="1:22" x14ac:dyDescent="0.2">
      <c r="A1379" s="18">
        <v>1865388053</v>
      </c>
      <c r="B1379" s="18">
        <v>7</v>
      </c>
      <c r="C1379" s="18" t="s">
        <v>152</v>
      </c>
      <c r="D1379" s="18">
        <v>1171520919</v>
      </c>
      <c r="E1379" s="7" t="s">
        <v>80</v>
      </c>
      <c r="F1379" s="18" t="s">
        <v>156</v>
      </c>
      <c r="G1379" s="7" t="s">
        <v>341</v>
      </c>
      <c r="H1379" s="18">
        <v>4</v>
      </c>
      <c r="I1379" s="18" t="s">
        <v>145</v>
      </c>
      <c r="J1379" s="18" t="s">
        <v>333</v>
      </c>
      <c r="L1379" s="18">
        <v>28</v>
      </c>
      <c r="M1379" s="18">
        <v>4</v>
      </c>
      <c r="N1379" s="18">
        <v>1</v>
      </c>
      <c r="O1379" s="18">
        <v>0</v>
      </c>
      <c r="P1379">
        <v>1753583973</v>
      </c>
      <c r="Q1379">
        <v>2098</v>
      </c>
      <c r="R1379" t="s">
        <v>179</v>
      </c>
      <c r="S1379" t="s">
        <v>147</v>
      </c>
      <c r="T1379">
        <v>0</v>
      </c>
      <c r="U1379" t="s">
        <v>148</v>
      </c>
      <c r="V1379">
        <f>MATCH(D1379,Отчет!$D$1:$D$65536,0)</f>
        <v>84</v>
      </c>
    </row>
    <row r="1380" spans="1:22" x14ac:dyDescent="0.2">
      <c r="A1380" s="18">
        <v>1865388223</v>
      </c>
      <c r="B1380" s="18">
        <v>6</v>
      </c>
      <c r="C1380" s="18" t="s">
        <v>142</v>
      </c>
      <c r="D1380" s="18">
        <v>1171520992</v>
      </c>
      <c r="E1380" s="7" t="s">
        <v>114</v>
      </c>
      <c r="F1380" s="18" t="s">
        <v>241</v>
      </c>
      <c r="G1380" s="7" t="s">
        <v>341</v>
      </c>
      <c r="H1380" s="18">
        <v>4</v>
      </c>
      <c r="I1380" s="18" t="s">
        <v>145</v>
      </c>
      <c r="J1380" s="18" t="s">
        <v>333</v>
      </c>
      <c r="L1380" s="18">
        <v>24</v>
      </c>
      <c r="M1380" s="18">
        <v>4</v>
      </c>
      <c r="N1380" s="18">
        <v>1</v>
      </c>
      <c r="O1380" s="18">
        <v>0</v>
      </c>
      <c r="P1380">
        <v>1753583973</v>
      </c>
      <c r="Q1380">
        <v>2098</v>
      </c>
      <c r="S1380" t="s">
        <v>147</v>
      </c>
      <c r="T1380">
        <v>0</v>
      </c>
      <c r="U1380" t="s">
        <v>148</v>
      </c>
      <c r="V1380">
        <f>MATCH(D1380,Отчет!$D$1:$D$65536,0)</f>
        <v>78</v>
      </c>
    </row>
    <row r="1381" spans="1:22" x14ac:dyDescent="0.2">
      <c r="A1381" s="18">
        <v>1865388171</v>
      </c>
      <c r="B1381" s="18">
        <v>7</v>
      </c>
      <c r="C1381" s="18" t="s">
        <v>171</v>
      </c>
      <c r="D1381" s="18">
        <v>1171521027</v>
      </c>
      <c r="E1381" s="7" t="s">
        <v>47</v>
      </c>
      <c r="F1381" s="18" t="s">
        <v>242</v>
      </c>
      <c r="G1381" s="7" t="s">
        <v>341</v>
      </c>
      <c r="H1381" s="18">
        <v>4</v>
      </c>
      <c r="I1381" s="18" t="s">
        <v>145</v>
      </c>
      <c r="J1381" s="18" t="s">
        <v>333</v>
      </c>
      <c r="L1381" s="18">
        <v>28</v>
      </c>
      <c r="M1381" s="18">
        <v>4</v>
      </c>
      <c r="N1381" s="18">
        <v>1</v>
      </c>
      <c r="O1381" s="18">
        <v>0</v>
      </c>
      <c r="P1381">
        <v>1753583973</v>
      </c>
      <c r="Q1381">
        <v>2098</v>
      </c>
      <c r="S1381" t="s">
        <v>147</v>
      </c>
      <c r="T1381">
        <v>0</v>
      </c>
      <c r="U1381" t="s">
        <v>148</v>
      </c>
      <c r="V1381">
        <f>MATCH(D1381,Отчет!$D$1:$D$65536,0)</f>
        <v>54</v>
      </c>
    </row>
    <row r="1382" spans="1:22" x14ac:dyDescent="0.2">
      <c r="A1382" s="18">
        <v>1865387931</v>
      </c>
      <c r="C1382" s="18" t="s">
        <v>160</v>
      </c>
      <c r="D1382" s="18">
        <v>1171520542</v>
      </c>
      <c r="E1382" s="7" t="s">
        <v>46</v>
      </c>
      <c r="F1382" s="18" t="s">
        <v>232</v>
      </c>
      <c r="G1382" s="7" t="s">
        <v>341</v>
      </c>
      <c r="H1382" s="18">
        <v>4</v>
      </c>
      <c r="I1382" s="18" t="s">
        <v>145</v>
      </c>
      <c r="J1382" s="18" t="s">
        <v>333</v>
      </c>
      <c r="L1382" s="18">
        <v>0</v>
      </c>
      <c r="M1382" s="18">
        <v>4</v>
      </c>
      <c r="O1382" s="18">
        <v>0</v>
      </c>
      <c r="P1382">
        <v>1753583973</v>
      </c>
      <c r="Q1382">
        <v>2098</v>
      </c>
      <c r="R1382" t="s">
        <v>239</v>
      </c>
      <c r="S1382" t="s">
        <v>147</v>
      </c>
      <c r="T1382">
        <v>0</v>
      </c>
      <c r="U1382" t="s">
        <v>148</v>
      </c>
      <c r="V1382">
        <f>MATCH(D1382,Отчет!$D$1:$D$65536,0)</f>
        <v>113</v>
      </c>
    </row>
    <row r="1383" spans="1:22" x14ac:dyDescent="0.2">
      <c r="A1383" s="18">
        <v>1865387985</v>
      </c>
      <c r="B1383" s="18">
        <v>6</v>
      </c>
      <c r="C1383" s="18" t="s">
        <v>160</v>
      </c>
      <c r="D1383" s="18">
        <v>1171520574</v>
      </c>
      <c r="E1383" s="7" t="s">
        <v>124</v>
      </c>
      <c r="F1383" s="18" t="s">
        <v>233</v>
      </c>
      <c r="G1383" s="7" t="s">
        <v>341</v>
      </c>
      <c r="H1383" s="18">
        <v>4</v>
      </c>
      <c r="I1383" s="18" t="s">
        <v>145</v>
      </c>
      <c r="J1383" s="18" t="s">
        <v>333</v>
      </c>
      <c r="L1383" s="18">
        <v>24</v>
      </c>
      <c r="M1383" s="18">
        <v>4</v>
      </c>
      <c r="N1383" s="18">
        <v>1</v>
      </c>
      <c r="O1383" s="18">
        <v>0</v>
      </c>
      <c r="P1383">
        <v>1753583973</v>
      </c>
      <c r="Q1383">
        <v>2098</v>
      </c>
      <c r="S1383" t="s">
        <v>147</v>
      </c>
      <c r="T1383">
        <v>0</v>
      </c>
      <c r="U1383" t="s">
        <v>148</v>
      </c>
      <c r="V1383">
        <f>MATCH(D1383,Отчет!$D$1:$D$65536,0)</f>
        <v>42</v>
      </c>
    </row>
    <row r="1384" spans="1:22" x14ac:dyDescent="0.2">
      <c r="A1384" s="18">
        <v>1865387967</v>
      </c>
      <c r="B1384" s="18">
        <v>7</v>
      </c>
      <c r="C1384" s="18" t="s">
        <v>160</v>
      </c>
      <c r="D1384" s="18">
        <v>1171520607</v>
      </c>
      <c r="E1384" s="7" t="s">
        <v>87</v>
      </c>
      <c r="F1384" s="18" t="s">
        <v>234</v>
      </c>
      <c r="G1384" s="7" t="s">
        <v>341</v>
      </c>
      <c r="H1384" s="18">
        <v>4</v>
      </c>
      <c r="I1384" s="18" t="s">
        <v>145</v>
      </c>
      <c r="J1384" s="18" t="s">
        <v>333</v>
      </c>
      <c r="L1384" s="18">
        <v>28</v>
      </c>
      <c r="M1384" s="18">
        <v>4</v>
      </c>
      <c r="N1384" s="18">
        <v>1</v>
      </c>
      <c r="O1384" s="18">
        <v>0</v>
      </c>
      <c r="P1384">
        <v>1753583973</v>
      </c>
      <c r="Q1384">
        <v>2098</v>
      </c>
      <c r="S1384" t="s">
        <v>147</v>
      </c>
      <c r="T1384">
        <v>0</v>
      </c>
      <c r="U1384" t="s">
        <v>148</v>
      </c>
      <c r="V1384">
        <f>MATCH(D1384,Отчет!$D$1:$D$65536,0)</f>
        <v>72</v>
      </c>
    </row>
    <row r="1385" spans="1:22" x14ac:dyDescent="0.2">
      <c r="A1385" s="18">
        <v>1865388132</v>
      </c>
      <c r="B1385" s="18">
        <v>7</v>
      </c>
      <c r="C1385" s="18" t="s">
        <v>142</v>
      </c>
      <c r="D1385" s="18">
        <v>1171520636</v>
      </c>
      <c r="E1385" s="7" t="s">
        <v>97</v>
      </c>
      <c r="F1385" s="18" t="s">
        <v>235</v>
      </c>
      <c r="G1385" s="7" t="s">
        <v>341</v>
      </c>
      <c r="H1385" s="18">
        <v>4</v>
      </c>
      <c r="I1385" s="18" t="s">
        <v>145</v>
      </c>
      <c r="J1385" s="18" t="s">
        <v>333</v>
      </c>
      <c r="L1385" s="18">
        <v>28</v>
      </c>
      <c r="M1385" s="18">
        <v>4</v>
      </c>
      <c r="N1385" s="18">
        <v>1</v>
      </c>
      <c r="O1385" s="18">
        <v>0</v>
      </c>
      <c r="P1385">
        <v>1753583973</v>
      </c>
      <c r="Q1385">
        <v>2098</v>
      </c>
      <c r="S1385" t="s">
        <v>147</v>
      </c>
      <c r="T1385">
        <v>0</v>
      </c>
      <c r="U1385" t="s">
        <v>148</v>
      </c>
      <c r="V1385">
        <f>MATCH(D1385,Отчет!$D$1:$D$65536,0)</f>
        <v>50</v>
      </c>
    </row>
    <row r="1386" spans="1:22" x14ac:dyDescent="0.2">
      <c r="A1386" s="18">
        <v>1865388200</v>
      </c>
      <c r="C1386" s="18" t="s">
        <v>171</v>
      </c>
      <c r="D1386" s="18">
        <v>1171520150</v>
      </c>
      <c r="E1386" s="7" t="s">
        <v>107</v>
      </c>
      <c r="F1386" s="18" t="s">
        <v>227</v>
      </c>
      <c r="G1386" s="7" t="s">
        <v>341</v>
      </c>
      <c r="H1386" s="18">
        <v>4</v>
      </c>
      <c r="I1386" s="18" t="s">
        <v>145</v>
      </c>
      <c r="J1386" s="18" t="s">
        <v>333</v>
      </c>
      <c r="K1386" s="18">
        <v>1</v>
      </c>
      <c r="L1386" s="18">
        <v>0</v>
      </c>
      <c r="M1386" s="18">
        <v>4</v>
      </c>
      <c r="O1386" s="18">
        <v>0</v>
      </c>
      <c r="P1386">
        <v>1753583973</v>
      </c>
      <c r="Q1386">
        <v>2098</v>
      </c>
      <c r="R1386" t="s">
        <v>179</v>
      </c>
      <c r="S1386" t="s">
        <v>147</v>
      </c>
      <c r="T1386">
        <v>0</v>
      </c>
      <c r="U1386" t="s">
        <v>148</v>
      </c>
      <c r="V1386">
        <f>MATCH(D1386,Отчет!$D$1:$D$65536,0)</f>
        <v>104</v>
      </c>
    </row>
    <row r="1387" spans="1:22" x14ac:dyDescent="0.2">
      <c r="A1387" s="18">
        <v>1865388016</v>
      </c>
      <c r="B1387" s="18">
        <v>7</v>
      </c>
      <c r="C1387" s="18" t="s">
        <v>152</v>
      </c>
      <c r="D1387" s="18">
        <v>1171520210</v>
      </c>
      <c r="E1387" s="7" t="s">
        <v>64</v>
      </c>
      <c r="F1387" s="18" t="s">
        <v>229</v>
      </c>
      <c r="G1387" s="7" t="s">
        <v>341</v>
      </c>
      <c r="H1387" s="18">
        <v>4</v>
      </c>
      <c r="I1387" s="18" t="s">
        <v>145</v>
      </c>
      <c r="J1387" s="18" t="s">
        <v>333</v>
      </c>
      <c r="L1387" s="18">
        <v>28</v>
      </c>
      <c r="M1387" s="18">
        <v>4</v>
      </c>
      <c r="N1387" s="18">
        <v>1</v>
      </c>
      <c r="O1387" s="18">
        <v>0</v>
      </c>
      <c r="P1387">
        <v>1753583973</v>
      </c>
      <c r="Q1387">
        <v>2098</v>
      </c>
      <c r="S1387" t="s">
        <v>147</v>
      </c>
      <c r="T1387">
        <v>0</v>
      </c>
      <c r="U1387" t="s">
        <v>148</v>
      </c>
      <c r="V1387">
        <f>MATCH(D1387,Отчет!$D$1:$D$65536,0)</f>
        <v>36</v>
      </c>
    </row>
    <row r="1388" spans="1:22" x14ac:dyDescent="0.2">
      <c r="A1388" s="18">
        <v>1865388212</v>
      </c>
      <c r="B1388" s="18">
        <v>8</v>
      </c>
      <c r="C1388" s="18" t="s">
        <v>171</v>
      </c>
      <c r="D1388" s="18">
        <v>1171520509</v>
      </c>
      <c r="E1388" s="7" t="s">
        <v>111</v>
      </c>
      <c r="F1388" s="18" t="s">
        <v>231</v>
      </c>
      <c r="G1388" s="7" t="s">
        <v>341</v>
      </c>
      <c r="H1388" s="18">
        <v>4</v>
      </c>
      <c r="I1388" s="18" t="s">
        <v>145</v>
      </c>
      <c r="J1388" s="18" t="s">
        <v>333</v>
      </c>
      <c r="L1388" s="18">
        <v>32</v>
      </c>
      <c r="M1388" s="18">
        <v>4</v>
      </c>
      <c r="N1388" s="18">
        <v>1</v>
      </c>
      <c r="O1388" s="18">
        <v>0</v>
      </c>
      <c r="P1388">
        <v>1753583973</v>
      </c>
      <c r="Q1388">
        <v>2098</v>
      </c>
      <c r="S1388" t="s">
        <v>147</v>
      </c>
      <c r="T1388">
        <v>0</v>
      </c>
      <c r="U1388" t="s">
        <v>148</v>
      </c>
      <c r="V1388">
        <f>MATCH(D1388,Отчет!$D$1:$D$65536,0)</f>
        <v>61</v>
      </c>
    </row>
    <row r="1389" spans="1:22" x14ac:dyDescent="0.2">
      <c r="A1389" s="18">
        <v>1865388033</v>
      </c>
      <c r="B1389" s="18">
        <v>5</v>
      </c>
      <c r="C1389" s="18" t="s">
        <v>152</v>
      </c>
      <c r="D1389" s="18">
        <v>1171519862</v>
      </c>
      <c r="E1389" s="7" t="s">
        <v>73</v>
      </c>
      <c r="F1389" s="18" t="s">
        <v>224</v>
      </c>
      <c r="G1389" s="7" t="s">
        <v>341</v>
      </c>
      <c r="H1389" s="18">
        <v>4</v>
      </c>
      <c r="I1389" s="18" t="s">
        <v>145</v>
      </c>
      <c r="J1389" s="18" t="s">
        <v>333</v>
      </c>
      <c r="L1389" s="18">
        <v>20</v>
      </c>
      <c r="M1389" s="18">
        <v>4</v>
      </c>
      <c r="N1389" s="18">
        <v>1</v>
      </c>
      <c r="O1389" s="18">
        <v>1</v>
      </c>
      <c r="P1389">
        <v>1753583973</v>
      </c>
      <c r="Q1389">
        <v>2098</v>
      </c>
      <c r="S1389" t="s">
        <v>147</v>
      </c>
      <c r="T1389">
        <v>0</v>
      </c>
      <c r="U1389" t="s">
        <v>148</v>
      </c>
      <c r="V1389">
        <f>MATCH(D1389,Отчет!$D$1:$D$65536,0)</f>
        <v>76</v>
      </c>
    </row>
    <row r="1390" spans="1:22" x14ac:dyDescent="0.2">
      <c r="A1390" s="18">
        <v>1865388227</v>
      </c>
      <c r="B1390" s="18">
        <v>6</v>
      </c>
      <c r="C1390" s="18" t="s">
        <v>171</v>
      </c>
      <c r="D1390" s="18">
        <v>1171520046</v>
      </c>
      <c r="E1390" s="7" t="s">
        <v>115</v>
      </c>
      <c r="F1390" s="18" t="s">
        <v>225</v>
      </c>
      <c r="G1390" s="7" t="s">
        <v>341</v>
      </c>
      <c r="H1390" s="18">
        <v>4</v>
      </c>
      <c r="I1390" s="18" t="s">
        <v>145</v>
      </c>
      <c r="J1390" s="18" t="s">
        <v>333</v>
      </c>
      <c r="L1390" s="18">
        <v>24</v>
      </c>
      <c r="M1390" s="18">
        <v>4</v>
      </c>
      <c r="N1390" s="18">
        <v>1</v>
      </c>
      <c r="O1390" s="18">
        <v>0</v>
      </c>
      <c r="P1390">
        <v>1753583973</v>
      </c>
      <c r="Q1390">
        <v>2098</v>
      </c>
      <c r="S1390" t="s">
        <v>147</v>
      </c>
      <c r="T1390">
        <v>0</v>
      </c>
      <c r="U1390" t="s">
        <v>148</v>
      </c>
      <c r="V1390">
        <f>MATCH(D1390,Отчет!$D$1:$D$65536,0)</f>
        <v>91</v>
      </c>
    </row>
    <row r="1391" spans="1:22" x14ac:dyDescent="0.2">
      <c r="A1391" s="18">
        <v>1865388029</v>
      </c>
      <c r="B1391" s="18">
        <v>6</v>
      </c>
      <c r="C1391" s="18" t="s">
        <v>152</v>
      </c>
      <c r="D1391" s="18">
        <v>1171519002</v>
      </c>
      <c r="E1391" s="7" t="s">
        <v>71</v>
      </c>
      <c r="F1391" s="18" t="s">
        <v>218</v>
      </c>
      <c r="G1391" s="7" t="s">
        <v>341</v>
      </c>
      <c r="H1391" s="18">
        <v>4</v>
      </c>
      <c r="I1391" s="18" t="s">
        <v>145</v>
      </c>
      <c r="J1391" s="18" t="s">
        <v>333</v>
      </c>
      <c r="L1391" s="18">
        <v>24</v>
      </c>
      <c r="M1391" s="18">
        <v>4</v>
      </c>
      <c r="N1391" s="18">
        <v>1</v>
      </c>
      <c r="O1391" s="18">
        <v>1</v>
      </c>
      <c r="P1391">
        <v>1753583973</v>
      </c>
      <c r="Q1391">
        <v>2098</v>
      </c>
      <c r="S1391" t="s">
        <v>147</v>
      </c>
      <c r="T1391">
        <v>0</v>
      </c>
      <c r="U1391" t="s">
        <v>148</v>
      </c>
      <c r="V1391">
        <f>MATCH(D1391,Отчет!$D$1:$D$65536,0)</f>
        <v>68</v>
      </c>
    </row>
    <row r="1392" spans="1:22" x14ac:dyDescent="0.2">
      <c r="A1392" s="18">
        <v>1865388079</v>
      </c>
      <c r="B1392" s="18">
        <v>7</v>
      </c>
      <c r="C1392" s="18" t="s">
        <v>152</v>
      </c>
      <c r="D1392" s="18">
        <v>1171519026</v>
      </c>
      <c r="E1392" s="7" t="s">
        <v>131</v>
      </c>
      <c r="F1392" s="18" t="s">
        <v>219</v>
      </c>
      <c r="G1392" s="7" t="s">
        <v>341</v>
      </c>
      <c r="H1392" s="18">
        <v>4</v>
      </c>
      <c r="I1392" s="18" t="s">
        <v>145</v>
      </c>
      <c r="J1392" s="18" t="s">
        <v>333</v>
      </c>
      <c r="L1392" s="18">
        <v>28</v>
      </c>
      <c r="M1392" s="18">
        <v>4</v>
      </c>
      <c r="N1392" s="18">
        <v>1</v>
      </c>
      <c r="O1392" s="18">
        <v>1</v>
      </c>
      <c r="P1392">
        <v>1753583973</v>
      </c>
      <c r="Q1392">
        <v>2098</v>
      </c>
      <c r="S1392" t="s">
        <v>147</v>
      </c>
      <c r="T1392">
        <v>0</v>
      </c>
      <c r="U1392" t="s">
        <v>148</v>
      </c>
      <c r="V1392">
        <f>MATCH(D1392,Отчет!$D$1:$D$65536,0)</f>
        <v>44</v>
      </c>
    </row>
    <row r="1393" spans="1:22" x14ac:dyDescent="0.2">
      <c r="A1393" s="18">
        <v>1865388151</v>
      </c>
      <c r="B1393" s="18">
        <v>6</v>
      </c>
      <c r="C1393" s="18" t="s">
        <v>142</v>
      </c>
      <c r="D1393" s="18">
        <v>1171518696</v>
      </c>
      <c r="E1393" s="7" t="s">
        <v>100</v>
      </c>
      <c r="F1393" s="18" t="s">
        <v>213</v>
      </c>
      <c r="G1393" s="7" t="s">
        <v>341</v>
      </c>
      <c r="H1393" s="18">
        <v>4</v>
      </c>
      <c r="I1393" s="18" t="s">
        <v>145</v>
      </c>
      <c r="J1393" s="18" t="s">
        <v>333</v>
      </c>
      <c r="L1393" s="18">
        <v>24</v>
      </c>
      <c r="M1393" s="18">
        <v>4</v>
      </c>
      <c r="N1393" s="18">
        <v>1</v>
      </c>
      <c r="O1393" s="18">
        <v>1</v>
      </c>
      <c r="P1393">
        <v>1753583973</v>
      </c>
      <c r="Q1393">
        <v>2098</v>
      </c>
      <c r="S1393" t="s">
        <v>147</v>
      </c>
      <c r="T1393">
        <v>0</v>
      </c>
      <c r="U1393" t="s">
        <v>148</v>
      </c>
      <c r="V1393">
        <f>MATCH(D1393,Отчет!$D$1:$D$65536,0)</f>
        <v>51</v>
      </c>
    </row>
    <row r="1394" spans="1:22" x14ac:dyDescent="0.2">
      <c r="A1394" s="18">
        <v>2174943799</v>
      </c>
      <c r="B1394" s="18">
        <v>10</v>
      </c>
      <c r="C1394" s="18" t="s">
        <v>171</v>
      </c>
      <c r="D1394" s="18">
        <v>2174918330</v>
      </c>
      <c r="E1394" s="7" t="s">
        <v>127</v>
      </c>
      <c r="F1394" s="18" t="s">
        <v>265</v>
      </c>
      <c r="G1394" s="7" t="s">
        <v>342</v>
      </c>
      <c r="H1394" s="18">
        <v>5</v>
      </c>
      <c r="I1394" s="18" t="s">
        <v>145</v>
      </c>
      <c r="J1394" s="18" t="s">
        <v>333</v>
      </c>
      <c r="L1394" s="18">
        <v>50</v>
      </c>
      <c r="M1394" s="18">
        <v>5</v>
      </c>
      <c r="N1394" s="18">
        <v>1</v>
      </c>
      <c r="O1394" s="18">
        <v>0</v>
      </c>
      <c r="P1394">
        <v>1753583973</v>
      </c>
      <c r="Q1394">
        <v>4308</v>
      </c>
      <c r="R1394" t="s">
        <v>177</v>
      </c>
      <c r="T1394">
        <v>0</v>
      </c>
      <c r="U1394" t="s">
        <v>148</v>
      </c>
      <c r="V1394">
        <f>MATCH(D1394,Отчет!$D$1:$D$65536,0)</f>
        <v>106</v>
      </c>
    </row>
    <row r="1395" spans="1:22" x14ac:dyDescent="0.2">
      <c r="A1395" s="18">
        <v>1955157772</v>
      </c>
      <c r="B1395" s="18">
        <v>0</v>
      </c>
      <c r="C1395" s="18" t="s">
        <v>160</v>
      </c>
      <c r="D1395" s="18">
        <v>1955157707</v>
      </c>
      <c r="E1395" s="7" t="s">
        <v>61</v>
      </c>
      <c r="F1395" s="18" t="s">
        <v>211</v>
      </c>
      <c r="G1395" s="7" t="s">
        <v>342</v>
      </c>
      <c r="H1395" s="18">
        <v>5</v>
      </c>
      <c r="I1395" s="18" t="s">
        <v>145</v>
      </c>
      <c r="J1395" s="18" t="s">
        <v>333</v>
      </c>
      <c r="L1395" s="18">
        <v>0</v>
      </c>
      <c r="M1395" s="18">
        <v>5</v>
      </c>
      <c r="N1395" s="18">
        <v>0</v>
      </c>
      <c r="O1395" s="18">
        <v>0</v>
      </c>
      <c r="P1395">
        <v>1753583973</v>
      </c>
      <c r="Q1395">
        <v>4308</v>
      </c>
      <c r="R1395" t="s">
        <v>179</v>
      </c>
      <c r="T1395">
        <v>0</v>
      </c>
      <c r="U1395" t="s">
        <v>148</v>
      </c>
      <c r="V1395">
        <f>MATCH(D1395,Отчет!$D$1:$D$65536,0)</f>
        <v>118</v>
      </c>
    </row>
    <row r="1396" spans="1:22" x14ac:dyDescent="0.2">
      <c r="A1396" s="18">
        <v>2021895603</v>
      </c>
      <c r="B1396" s="18">
        <v>0</v>
      </c>
      <c r="C1396" s="18" t="s">
        <v>142</v>
      </c>
      <c r="D1396" s="18">
        <v>2021875678</v>
      </c>
      <c r="E1396" s="7" t="s">
        <v>60</v>
      </c>
      <c r="F1396" s="18" t="s">
        <v>212</v>
      </c>
      <c r="G1396" s="7" t="s">
        <v>342</v>
      </c>
      <c r="H1396" s="18">
        <v>5</v>
      </c>
      <c r="I1396" s="18" t="s">
        <v>145</v>
      </c>
      <c r="J1396" s="18" t="s">
        <v>333</v>
      </c>
      <c r="L1396" s="18">
        <v>0</v>
      </c>
      <c r="M1396" s="18">
        <v>5</v>
      </c>
      <c r="N1396" s="18">
        <v>0</v>
      </c>
      <c r="O1396" s="18">
        <v>0</v>
      </c>
      <c r="P1396">
        <v>1753583973</v>
      </c>
      <c r="Q1396">
        <v>4308</v>
      </c>
      <c r="R1396" t="s">
        <v>179</v>
      </c>
      <c r="T1396">
        <v>0</v>
      </c>
      <c r="U1396" t="s">
        <v>148</v>
      </c>
      <c r="V1396">
        <f>MATCH(D1396,Отчет!$D$1:$D$65536,0)</f>
        <v>112</v>
      </c>
    </row>
    <row r="1397" spans="1:22" x14ac:dyDescent="0.2">
      <c r="A1397" s="18">
        <v>2025886144</v>
      </c>
      <c r="B1397" s="18">
        <v>8</v>
      </c>
      <c r="C1397" s="18" t="s">
        <v>142</v>
      </c>
      <c r="D1397" s="18">
        <v>2025885619</v>
      </c>
      <c r="E1397" s="7" t="s">
        <v>102</v>
      </c>
      <c r="F1397" s="18" t="s">
        <v>264</v>
      </c>
      <c r="G1397" s="7" t="s">
        <v>342</v>
      </c>
      <c r="H1397" s="18">
        <v>5</v>
      </c>
      <c r="I1397" s="18" t="s">
        <v>145</v>
      </c>
      <c r="J1397" s="18" t="s">
        <v>333</v>
      </c>
      <c r="L1397" s="18">
        <v>40</v>
      </c>
      <c r="M1397" s="18">
        <v>5</v>
      </c>
      <c r="N1397" s="18">
        <v>1</v>
      </c>
      <c r="O1397" s="18">
        <v>0</v>
      </c>
      <c r="P1397">
        <v>1753583973</v>
      </c>
      <c r="Q1397">
        <v>4308</v>
      </c>
      <c r="R1397" t="s">
        <v>177</v>
      </c>
      <c r="T1397">
        <v>0</v>
      </c>
      <c r="U1397" t="s">
        <v>148</v>
      </c>
      <c r="V1397">
        <f>MATCH(D1397,Отчет!$D$1:$D$65536,0)</f>
        <v>110</v>
      </c>
    </row>
    <row r="1398" spans="1:22" x14ac:dyDescent="0.2">
      <c r="A1398" s="18">
        <v>2025933391</v>
      </c>
      <c r="B1398" s="18">
        <v>7</v>
      </c>
      <c r="C1398" s="18" t="s">
        <v>142</v>
      </c>
      <c r="D1398" s="18">
        <v>2025922723</v>
      </c>
      <c r="E1398" s="7" t="s">
        <v>138</v>
      </c>
      <c r="F1398" s="18" t="s">
        <v>267</v>
      </c>
      <c r="G1398" s="7" t="s">
        <v>342</v>
      </c>
      <c r="H1398" s="18">
        <v>5</v>
      </c>
      <c r="I1398" s="18" t="s">
        <v>145</v>
      </c>
      <c r="J1398" s="18" t="s">
        <v>333</v>
      </c>
      <c r="L1398" s="18">
        <v>35</v>
      </c>
      <c r="M1398" s="18">
        <v>5</v>
      </c>
      <c r="N1398" s="18">
        <v>1</v>
      </c>
      <c r="O1398" s="18">
        <v>0</v>
      </c>
      <c r="P1398">
        <v>1753583973</v>
      </c>
      <c r="Q1398">
        <v>4308</v>
      </c>
      <c r="R1398" t="s">
        <v>179</v>
      </c>
      <c r="T1398">
        <v>0</v>
      </c>
      <c r="U1398" t="s">
        <v>148</v>
      </c>
      <c r="V1398">
        <f>MATCH(D1398,Отчет!$D$1:$D$65536,0)</f>
        <v>102</v>
      </c>
    </row>
    <row r="1399" spans="1:22" x14ac:dyDescent="0.2">
      <c r="A1399" s="18">
        <v>2095812852</v>
      </c>
      <c r="C1399" s="18" t="s">
        <v>142</v>
      </c>
      <c r="D1399" s="18">
        <v>2095807695</v>
      </c>
      <c r="E1399" s="7" t="s">
        <v>85</v>
      </c>
      <c r="F1399" s="18" t="s">
        <v>277</v>
      </c>
      <c r="G1399" s="7" t="s">
        <v>342</v>
      </c>
      <c r="H1399" s="18">
        <v>5</v>
      </c>
      <c r="I1399" s="18" t="s">
        <v>145</v>
      </c>
      <c r="J1399" s="18" t="s">
        <v>333</v>
      </c>
      <c r="K1399" s="18">
        <v>0</v>
      </c>
      <c r="L1399" s="18">
        <v>0</v>
      </c>
      <c r="M1399" s="18">
        <v>5</v>
      </c>
      <c r="O1399" s="18">
        <v>0</v>
      </c>
      <c r="P1399">
        <v>1753583973</v>
      </c>
      <c r="Q1399">
        <v>4308</v>
      </c>
      <c r="R1399" t="s">
        <v>179</v>
      </c>
      <c r="T1399">
        <v>0</v>
      </c>
      <c r="U1399" t="s">
        <v>148</v>
      </c>
      <c r="V1399">
        <f>MATCH(D1399,Отчет!$D$1:$D$65536,0)</f>
        <v>117</v>
      </c>
    </row>
    <row r="1400" spans="1:22" x14ac:dyDescent="0.2">
      <c r="A1400" s="18">
        <v>1840003189</v>
      </c>
      <c r="C1400" s="18" t="s">
        <v>152</v>
      </c>
      <c r="D1400" s="18">
        <v>1272410778</v>
      </c>
      <c r="E1400" s="7" t="s">
        <v>41</v>
      </c>
      <c r="F1400" s="18" t="s">
        <v>209</v>
      </c>
      <c r="G1400" s="7" t="s">
        <v>342</v>
      </c>
      <c r="H1400" s="18">
        <v>5</v>
      </c>
      <c r="I1400" s="18" t="s">
        <v>145</v>
      </c>
      <c r="J1400" s="18" t="s">
        <v>333</v>
      </c>
      <c r="K1400" s="18">
        <v>1</v>
      </c>
      <c r="L1400" s="18">
        <v>0</v>
      </c>
      <c r="M1400" s="18">
        <v>5</v>
      </c>
      <c r="O1400" s="18">
        <v>1</v>
      </c>
      <c r="P1400">
        <v>1753583973</v>
      </c>
      <c r="Q1400">
        <v>4308</v>
      </c>
      <c r="R1400" t="s">
        <v>179</v>
      </c>
      <c r="T1400">
        <v>0</v>
      </c>
      <c r="U1400" t="s">
        <v>148</v>
      </c>
      <c r="V1400">
        <f>MATCH(D1400,Отчет!$D$1:$D$65536,0)</f>
        <v>116</v>
      </c>
    </row>
    <row r="1401" spans="1:22" x14ac:dyDescent="0.2">
      <c r="A1401" s="18">
        <v>1840004072</v>
      </c>
      <c r="B1401" s="18">
        <v>0</v>
      </c>
      <c r="C1401" s="18" t="s">
        <v>142</v>
      </c>
      <c r="D1401" s="18">
        <v>1510071770</v>
      </c>
      <c r="E1401" s="7" t="s">
        <v>44</v>
      </c>
      <c r="F1401" s="18" t="s">
        <v>143</v>
      </c>
      <c r="G1401" s="7" t="s">
        <v>342</v>
      </c>
      <c r="H1401" s="18">
        <v>5</v>
      </c>
      <c r="I1401" s="18" t="s">
        <v>145</v>
      </c>
      <c r="J1401" s="18" t="s">
        <v>333</v>
      </c>
      <c r="L1401" s="18">
        <v>0</v>
      </c>
      <c r="M1401" s="18">
        <v>5</v>
      </c>
      <c r="N1401" s="18">
        <v>0</v>
      </c>
      <c r="O1401" s="18">
        <v>0</v>
      </c>
      <c r="P1401">
        <v>1753583973</v>
      </c>
      <c r="Q1401">
        <v>4308</v>
      </c>
      <c r="T1401">
        <v>0</v>
      </c>
      <c r="U1401" t="s">
        <v>148</v>
      </c>
      <c r="V1401">
        <f>MATCH(D1401,Отчет!$D$1:$D$65536,0)</f>
        <v>111</v>
      </c>
    </row>
    <row r="1402" spans="1:22" x14ac:dyDescent="0.2">
      <c r="A1402" s="18">
        <v>1840003099</v>
      </c>
      <c r="B1402" s="18">
        <v>9</v>
      </c>
      <c r="C1402" s="18" t="s">
        <v>152</v>
      </c>
      <c r="D1402" s="18">
        <v>1512679438</v>
      </c>
      <c r="E1402" s="7" t="s">
        <v>35</v>
      </c>
      <c r="F1402" s="18" t="s">
        <v>154</v>
      </c>
      <c r="G1402" s="7" t="s">
        <v>342</v>
      </c>
      <c r="H1402" s="18">
        <v>5</v>
      </c>
      <c r="I1402" s="18" t="s">
        <v>145</v>
      </c>
      <c r="J1402" s="18" t="s">
        <v>333</v>
      </c>
      <c r="L1402" s="18">
        <v>45</v>
      </c>
      <c r="M1402" s="18">
        <v>5</v>
      </c>
      <c r="N1402" s="18">
        <v>1</v>
      </c>
      <c r="O1402" s="18">
        <v>0</v>
      </c>
      <c r="P1402">
        <v>1753583973</v>
      </c>
      <c r="Q1402">
        <v>4308</v>
      </c>
      <c r="T1402">
        <v>0</v>
      </c>
      <c r="U1402" t="s">
        <v>148</v>
      </c>
      <c r="V1402">
        <f>MATCH(D1402,Отчет!$D$1:$D$65536,0)</f>
        <v>18</v>
      </c>
    </row>
    <row r="1403" spans="1:22" x14ac:dyDescent="0.2">
      <c r="A1403" s="18">
        <v>1935594783</v>
      </c>
      <c r="B1403" s="18">
        <v>6</v>
      </c>
      <c r="C1403" s="18" t="s">
        <v>142</v>
      </c>
      <c r="D1403" s="18">
        <v>1935592123</v>
      </c>
      <c r="E1403" s="7" t="s">
        <v>37</v>
      </c>
      <c r="F1403" s="18" t="s">
        <v>266</v>
      </c>
      <c r="G1403" s="7" t="s">
        <v>342</v>
      </c>
      <c r="H1403" s="18">
        <v>5</v>
      </c>
      <c r="I1403" s="18" t="s">
        <v>145</v>
      </c>
      <c r="J1403" s="18" t="s">
        <v>333</v>
      </c>
      <c r="L1403" s="18">
        <v>30</v>
      </c>
      <c r="M1403" s="18">
        <v>5</v>
      </c>
      <c r="N1403" s="18">
        <v>1</v>
      </c>
      <c r="O1403" s="18">
        <v>1</v>
      </c>
      <c r="P1403">
        <v>1753583973</v>
      </c>
      <c r="Q1403">
        <v>4308</v>
      </c>
      <c r="R1403" t="s">
        <v>179</v>
      </c>
      <c r="T1403">
        <v>0</v>
      </c>
      <c r="U1403" t="s">
        <v>148</v>
      </c>
      <c r="V1403">
        <f>MATCH(D1403,Отчет!$D$1:$D$65536,0)</f>
        <v>100</v>
      </c>
    </row>
    <row r="1404" spans="1:22" x14ac:dyDescent="0.2">
      <c r="A1404" s="18">
        <v>1945927788</v>
      </c>
      <c r="B1404" s="18">
        <v>8</v>
      </c>
      <c r="C1404" s="18" t="s">
        <v>171</v>
      </c>
      <c r="D1404" s="18">
        <v>1945850526</v>
      </c>
      <c r="E1404" s="7" t="s">
        <v>93</v>
      </c>
      <c r="F1404" s="18" t="s">
        <v>210</v>
      </c>
      <c r="G1404" s="7" t="s">
        <v>342</v>
      </c>
      <c r="H1404" s="18">
        <v>5</v>
      </c>
      <c r="I1404" s="18" t="s">
        <v>145</v>
      </c>
      <c r="J1404" s="18" t="s">
        <v>333</v>
      </c>
      <c r="L1404" s="18">
        <v>40</v>
      </c>
      <c r="M1404" s="18">
        <v>5</v>
      </c>
      <c r="N1404" s="18">
        <v>1</v>
      </c>
      <c r="O1404" s="18">
        <v>1</v>
      </c>
      <c r="P1404">
        <v>1753583973</v>
      </c>
      <c r="Q1404">
        <v>4308</v>
      </c>
      <c r="R1404" t="s">
        <v>179</v>
      </c>
      <c r="T1404">
        <v>0</v>
      </c>
      <c r="U1404" t="s">
        <v>148</v>
      </c>
      <c r="V1404">
        <f>MATCH(D1404,Отчет!$D$1:$D$65536,0)</f>
        <v>115</v>
      </c>
    </row>
    <row r="1405" spans="1:22" x14ac:dyDescent="0.2">
      <c r="A1405" s="18">
        <v>1840002905</v>
      </c>
      <c r="B1405" s="18">
        <v>10</v>
      </c>
      <c r="C1405" s="18" t="s">
        <v>160</v>
      </c>
      <c r="D1405" s="18">
        <v>1181085912</v>
      </c>
      <c r="E1405" s="7" t="s">
        <v>89</v>
      </c>
      <c r="F1405" s="18" t="s">
        <v>161</v>
      </c>
      <c r="G1405" s="7" t="s">
        <v>342</v>
      </c>
      <c r="H1405" s="18">
        <v>5</v>
      </c>
      <c r="I1405" s="18" t="s">
        <v>145</v>
      </c>
      <c r="J1405" s="18" t="s">
        <v>333</v>
      </c>
      <c r="L1405" s="18">
        <v>50</v>
      </c>
      <c r="M1405" s="18">
        <v>5</v>
      </c>
      <c r="N1405" s="18">
        <v>1</v>
      </c>
      <c r="O1405" s="18">
        <v>1</v>
      </c>
      <c r="P1405">
        <v>1753583973</v>
      </c>
      <c r="Q1405">
        <v>4308</v>
      </c>
      <c r="T1405">
        <v>0</v>
      </c>
      <c r="U1405" t="s">
        <v>148</v>
      </c>
      <c r="V1405">
        <f>MATCH(D1405,Отчет!$D$1:$D$65536,0)</f>
        <v>30</v>
      </c>
    </row>
    <row r="1406" spans="1:22" x14ac:dyDescent="0.2">
      <c r="A1406" s="18">
        <v>1840005544</v>
      </c>
      <c r="B1406" s="18">
        <v>0</v>
      </c>
      <c r="C1406" s="18" t="s">
        <v>171</v>
      </c>
      <c r="D1406" s="18">
        <v>1181085930</v>
      </c>
      <c r="E1406" s="7" t="s">
        <v>130</v>
      </c>
      <c r="F1406" s="18" t="s">
        <v>205</v>
      </c>
      <c r="G1406" s="7" t="s">
        <v>342</v>
      </c>
      <c r="H1406" s="18">
        <v>5</v>
      </c>
      <c r="I1406" s="18" t="s">
        <v>145</v>
      </c>
      <c r="J1406" s="18" t="s">
        <v>333</v>
      </c>
      <c r="L1406" s="18">
        <v>0</v>
      </c>
      <c r="M1406" s="18">
        <v>5</v>
      </c>
      <c r="N1406" s="18">
        <v>0</v>
      </c>
      <c r="O1406" s="18">
        <v>1</v>
      </c>
      <c r="P1406">
        <v>1753583973</v>
      </c>
      <c r="Q1406">
        <v>4308</v>
      </c>
      <c r="R1406" t="s">
        <v>179</v>
      </c>
      <c r="T1406">
        <v>0</v>
      </c>
      <c r="U1406" t="s">
        <v>148</v>
      </c>
      <c r="V1406">
        <f>MATCH(D1406,Отчет!$D$1:$D$65536,0)</f>
        <v>108</v>
      </c>
    </row>
    <row r="1407" spans="1:22" x14ac:dyDescent="0.2">
      <c r="A1407" s="18">
        <v>1840003725</v>
      </c>
      <c r="B1407" s="18">
        <v>7</v>
      </c>
      <c r="C1407" s="18" t="s">
        <v>152</v>
      </c>
      <c r="D1407" s="18">
        <v>1181085966</v>
      </c>
      <c r="E1407" s="7" t="s">
        <v>77</v>
      </c>
      <c r="F1407" s="18" t="s">
        <v>206</v>
      </c>
      <c r="G1407" s="7" t="s">
        <v>342</v>
      </c>
      <c r="H1407" s="18">
        <v>5</v>
      </c>
      <c r="I1407" s="18" t="s">
        <v>145</v>
      </c>
      <c r="J1407" s="18" t="s">
        <v>333</v>
      </c>
      <c r="L1407" s="18">
        <v>35</v>
      </c>
      <c r="M1407" s="18">
        <v>5</v>
      </c>
      <c r="N1407" s="18">
        <v>1</v>
      </c>
      <c r="O1407" s="18">
        <v>1</v>
      </c>
      <c r="P1407">
        <v>1753583973</v>
      </c>
      <c r="Q1407">
        <v>4308</v>
      </c>
      <c r="T1407">
        <v>0</v>
      </c>
      <c r="U1407" t="s">
        <v>148</v>
      </c>
      <c r="V1407">
        <f>MATCH(D1407,Отчет!$D$1:$D$65536,0)</f>
        <v>64</v>
      </c>
    </row>
    <row r="1408" spans="1:22" x14ac:dyDescent="0.2">
      <c r="A1408" s="18">
        <v>1840004045</v>
      </c>
      <c r="B1408" s="18">
        <v>8</v>
      </c>
      <c r="C1408" s="18" t="s">
        <v>142</v>
      </c>
      <c r="D1408" s="18">
        <v>1181086002</v>
      </c>
      <c r="E1408" s="7" t="s">
        <v>36</v>
      </c>
      <c r="F1408" s="18" t="s">
        <v>207</v>
      </c>
      <c r="G1408" s="7" t="s">
        <v>342</v>
      </c>
      <c r="H1408" s="18">
        <v>5</v>
      </c>
      <c r="I1408" s="18" t="s">
        <v>145</v>
      </c>
      <c r="J1408" s="18" t="s">
        <v>333</v>
      </c>
      <c r="L1408" s="18">
        <v>40</v>
      </c>
      <c r="M1408" s="18">
        <v>5</v>
      </c>
      <c r="N1408" s="18">
        <v>1</v>
      </c>
      <c r="O1408" s="18">
        <v>1</v>
      </c>
      <c r="P1408">
        <v>1753583973</v>
      </c>
      <c r="Q1408">
        <v>4308</v>
      </c>
      <c r="T1408">
        <v>0</v>
      </c>
      <c r="U1408" t="s">
        <v>148</v>
      </c>
      <c r="V1408">
        <f>MATCH(D1408,Отчет!$D$1:$D$65536,0)</f>
        <v>83</v>
      </c>
    </row>
    <row r="1409" spans="1:22" x14ac:dyDescent="0.2">
      <c r="A1409" s="18">
        <v>1840003067</v>
      </c>
      <c r="B1409" s="18">
        <v>8</v>
      </c>
      <c r="C1409" s="18" t="s">
        <v>160</v>
      </c>
      <c r="D1409" s="18">
        <v>1197353469</v>
      </c>
      <c r="E1409" s="7" t="s">
        <v>140</v>
      </c>
      <c r="F1409" s="18" t="s">
        <v>208</v>
      </c>
      <c r="G1409" s="7" t="s">
        <v>342</v>
      </c>
      <c r="H1409" s="18">
        <v>5</v>
      </c>
      <c r="I1409" s="18" t="s">
        <v>145</v>
      </c>
      <c r="J1409" s="18" t="s">
        <v>333</v>
      </c>
      <c r="L1409" s="18">
        <v>40</v>
      </c>
      <c r="M1409" s="18">
        <v>5</v>
      </c>
      <c r="N1409" s="18">
        <v>1</v>
      </c>
      <c r="O1409" s="18">
        <v>1</v>
      </c>
      <c r="P1409">
        <v>1753583973</v>
      </c>
      <c r="Q1409">
        <v>4308</v>
      </c>
      <c r="T1409">
        <v>0</v>
      </c>
      <c r="U1409" t="s">
        <v>148</v>
      </c>
      <c r="V1409">
        <f>MATCH(D1409,Отчет!$D$1:$D$65536,0)</f>
        <v>97</v>
      </c>
    </row>
    <row r="1410" spans="1:22" x14ac:dyDescent="0.2">
      <c r="A1410" s="18">
        <v>1840005676</v>
      </c>
      <c r="B1410" s="18">
        <v>5</v>
      </c>
      <c r="C1410" s="18" t="s">
        <v>171</v>
      </c>
      <c r="D1410" s="18">
        <v>1173935877</v>
      </c>
      <c r="E1410" s="7" t="s">
        <v>139</v>
      </c>
      <c r="F1410" s="18" t="s">
        <v>201</v>
      </c>
      <c r="G1410" s="7" t="s">
        <v>342</v>
      </c>
      <c r="H1410" s="18">
        <v>5</v>
      </c>
      <c r="I1410" s="18" t="s">
        <v>145</v>
      </c>
      <c r="J1410" s="18" t="s">
        <v>333</v>
      </c>
      <c r="L1410" s="18">
        <v>25</v>
      </c>
      <c r="M1410" s="18">
        <v>5</v>
      </c>
      <c r="N1410" s="18">
        <v>1</v>
      </c>
      <c r="O1410" s="18">
        <v>0</v>
      </c>
      <c r="P1410">
        <v>1753583973</v>
      </c>
      <c r="Q1410">
        <v>4308</v>
      </c>
      <c r="T1410">
        <v>0</v>
      </c>
      <c r="U1410" t="s">
        <v>148</v>
      </c>
      <c r="V1410">
        <f>MATCH(D1410,Отчет!$D$1:$D$65536,0)</f>
        <v>82</v>
      </c>
    </row>
    <row r="1411" spans="1:22" x14ac:dyDescent="0.2">
      <c r="A1411" s="18">
        <v>1840003220</v>
      </c>
      <c r="B1411" s="18">
        <v>7</v>
      </c>
      <c r="C1411" s="18" t="s">
        <v>152</v>
      </c>
      <c r="D1411" s="18">
        <v>1181080224</v>
      </c>
      <c r="E1411" s="7" t="s">
        <v>53</v>
      </c>
      <c r="F1411" s="18" t="s">
        <v>202</v>
      </c>
      <c r="G1411" s="7" t="s">
        <v>342</v>
      </c>
      <c r="H1411" s="18">
        <v>5</v>
      </c>
      <c r="I1411" s="18" t="s">
        <v>145</v>
      </c>
      <c r="J1411" s="18" t="s">
        <v>333</v>
      </c>
      <c r="L1411" s="18">
        <v>35</v>
      </c>
      <c r="M1411" s="18">
        <v>5</v>
      </c>
      <c r="N1411" s="18">
        <v>1</v>
      </c>
      <c r="O1411" s="18">
        <v>1</v>
      </c>
      <c r="P1411">
        <v>1753583973</v>
      </c>
      <c r="Q1411">
        <v>4308</v>
      </c>
      <c r="T1411">
        <v>0</v>
      </c>
      <c r="U1411" t="s">
        <v>148</v>
      </c>
      <c r="V1411">
        <f>MATCH(D1411,Отчет!$D$1:$D$65536,0)</f>
        <v>48</v>
      </c>
    </row>
    <row r="1412" spans="1:22" x14ac:dyDescent="0.2">
      <c r="A1412" s="18">
        <v>1840005508</v>
      </c>
      <c r="B1412" s="18">
        <v>10</v>
      </c>
      <c r="C1412" s="18" t="s">
        <v>171</v>
      </c>
      <c r="D1412" s="18">
        <v>1181080248</v>
      </c>
      <c r="E1412" s="7" t="s">
        <v>126</v>
      </c>
      <c r="F1412" s="18" t="s">
        <v>203</v>
      </c>
      <c r="G1412" s="7" t="s">
        <v>342</v>
      </c>
      <c r="H1412" s="18">
        <v>5</v>
      </c>
      <c r="I1412" s="18" t="s">
        <v>145</v>
      </c>
      <c r="J1412" s="18" t="s">
        <v>333</v>
      </c>
      <c r="L1412" s="18">
        <v>50</v>
      </c>
      <c r="M1412" s="18">
        <v>5</v>
      </c>
      <c r="N1412" s="18">
        <v>1</v>
      </c>
      <c r="O1412" s="18">
        <v>1</v>
      </c>
      <c r="P1412">
        <v>1753583973</v>
      </c>
      <c r="Q1412">
        <v>4308</v>
      </c>
      <c r="T1412">
        <v>0</v>
      </c>
      <c r="U1412" t="s">
        <v>148</v>
      </c>
      <c r="V1412">
        <f>MATCH(D1412,Отчет!$D$1:$D$65536,0)</f>
        <v>56</v>
      </c>
    </row>
    <row r="1413" spans="1:22" x14ac:dyDescent="0.2">
      <c r="A1413" s="18">
        <v>1840002535</v>
      </c>
      <c r="B1413" s="18">
        <v>10</v>
      </c>
      <c r="C1413" s="18" t="s">
        <v>160</v>
      </c>
      <c r="D1413" s="18">
        <v>1181080296</v>
      </c>
      <c r="E1413" s="7" t="s">
        <v>51</v>
      </c>
      <c r="F1413" s="18" t="s">
        <v>204</v>
      </c>
      <c r="G1413" s="7" t="s">
        <v>342</v>
      </c>
      <c r="H1413" s="18">
        <v>5</v>
      </c>
      <c r="I1413" s="18" t="s">
        <v>145</v>
      </c>
      <c r="J1413" s="18" t="s">
        <v>333</v>
      </c>
      <c r="L1413" s="18">
        <v>50</v>
      </c>
      <c r="M1413" s="18">
        <v>5</v>
      </c>
      <c r="N1413" s="18">
        <v>1</v>
      </c>
      <c r="O1413" s="18">
        <v>1</v>
      </c>
      <c r="P1413">
        <v>1753583973</v>
      </c>
      <c r="Q1413">
        <v>4308</v>
      </c>
      <c r="T1413">
        <v>0</v>
      </c>
      <c r="U1413" t="s">
        <v>148</v>
      </c>
      <c r="V1413">
        <f>MATCH(D1413,Отчет!$D$1:$D$65536,0)</f>
        <v>57</v>
      </c>
    </row>
    <row r="1414" spans="1:22" x14ac:dyDescent="0.2">
      <c r="A1414" s="18">
        <v>1840004702</v>
      </c>
      <c r="B1414" s="18">
        <v>8</v>
      </c>
      <c r="C1414" s="18" t="s">
        <v>142</v>
      </c>
      <c r="D1414" s="18">
        <v>1181080373</v>
      </c>
      <c r="E1414" s="7" t="s">
        <v>125</v>
      </c>
      <c r="F1414" s="18" t="s">
        <v>158</v>
      </c>
      <c r="G1414" s="7" t="s">
        <v>342</v>
      </c>
      <c r="H1414" s="18">
        <v>5</v>
      </c>
      <c r="I1414" s="18" t="s">
        <v>145</v>
      </c>
      <c r="J1414" s="18" t="s">
        <v>333</v>
      </c>
      <c r="L1414" s="18">
        <v>40</v>
      </c>
      <c r="M1414" s="18">
        <v>5</v>
      </c>
      <c r="N1414" s="18">
        <v>1</v>
      </c>
      <c r="O1414" s="18">
        <v>1</v>
      </c>
      <c r="P1414">
        <v>1753583973</v>
      </c>
      <c r="Q1414">
        <v>4308</v>
      </c>
      <c r="T1414">
        <v>0</v>
      </c>
      <c r="U1414" t="s">
        <v>148</v>
      </c>
      <c r="V1414">
        <f>MATCH(D1414,Отчет!$D$1:$D$65536,0)</f>
        <v>101</v>
      </c>
    </row>
    <row r="1415" spans="1:22" x14ac:dyDescent="0.2">
      <c r="A1415" s="18">
        <v>1840004544</v>
      </c>
      <c r="B1415" s="18">
        <v>8</v>
      </c>
      <c r="C1415" s="18" t="s">
        <v>142</v>
      </c>
      <c r="D1415" s="18">
        <v>1171523815</v>
      </c>
      <c r="E1415" s="7" t="s">
        <v>99</v>
      </c>
      <c r="F1415" s="18" t="s">
        <v>195</v>
      </c>
      <c r="G1415" s="7" t="s">
        <v>342</v>
      </c>
      <c r="H1415" s="18">
        <v>5</v>
      </c>
      <c r="I1415" s="18" t="s">
        <v>145</v>
      </c>
      <c r="J1415" s="18" t="s">
        <v>333</v>
      </c>
      <c r="L1415" s="18">
        <v>40</v>
      </c>
      <c r="M1415" s="18">
        <v>5</v>
      </c>
      <c r="N1415" s="18">
        <v>1</v>
      </c>
      <c r="O1415" s="18">
        <v>1</v>
      </c>
      <c r="P1415">
        <v>1753583973</v>
      </c>
      <c r="Q1415">
        <v>4308</v>
      </c>
      <c r="T1415">
        <v>0</v>
      </c>
      <c r="U1415" t="s">
        <v>148</v>
      </c>
      <c r="V1415">
        <f>MATCH(D1415,Отчет!$D$1:$D$65536,0)</f>
        <v>39</v>
      </c>
    </row>
    <row r="1416" spans="1:22" x14ac:dyDescent="0.2">
      <c r="A1416" s="18">
        <v>1840002290</v>
      </c>
      <c r="B1416" s="18">
        <v>7</v>
      </c>
      <c r="C1416" s="18" t="s">
        <v>160</v>
      </c>
      <c r="D1416" s="18">
        <v>1171523851</v>
      </c>
      <c r="E1416" s="7" t="s">
        <v>40</v>
      </c>
      <c r="F1416" s="18" t="s">
        <v>196</v>
      </c>
      <c r="G1416" s="7" t="s">
        <v>342</v>
      </c>
      <c r="H1416" s="18">
        <v>5</v>
      </c>
      <c r="I1416" s="18" t="s">
        <v>145</v>
      </c>
      <c r="J1416" s="18" t="s">
        <v>333</v>
      </c>
      <c r="L1416" s="18">
        <v>35</v>
      </c>
      <c r="M1416" s="18">
        <v>5</v>
      </c>
      <c r="N1416" s="18">
        <v>1</v>
      </c>
      <c r="O1416" s="18">
        <v>1</v>
      </c>
      <c r="P1416">
        <v>1753583973</v>
      </c>
      <c r="Q1416">
        <v>4308</v>
      </c>
      <c r="T1416">
        <v>0</v>
      </c>
      <c r="U1416" t="s">
        <v>148</v>
      </c>
      <c r="V1416">
        <f>MATCH(D1416,Отчет!$D$1:$D$65536,0)</f>
        <v>86</v>
      </c>
    </row>
    <row r="1417" spans="1:22" x14ac:dyDescent="0.2">
      <c r="A1417" s="18">
        <v>1840005218</v>
      </c>
      <c r="B1417" s="18">
        <v>9</v>
      </c>
      <c r="C1417" s="18" t="s">
        <v>171</v>
      </c>
      <c r="D1417" s="18">
        <v>1171523883</v>
      </c>
      <c r="E1417" s="7" t="s">
        <v>113</v>
      </c>
      <c r="F1417" s="18" t="s">
        <v>197</v>
      </c>
      <c r="G1417" s="7" t="s">
        <v>342</v>
      </c>
      <c r="H1417" s="18">
        <v>5</v>
      </c>
      <c r="I1417" s="18" t="s">
        <v>145</v>
      </c>
      <c r="J1417" s="18" t="s">
        <v>333</v>
      </c>
      <c r="L1417" s="18">
        <v>45</v>
      </c>
      <c r="M1417" s="18">
        <v>5</v>
      </c>
      <c r="N1417" s="18">
        <v>1</v>
      </c>
      <c r="O1417" s="18">
        <v>1</v>
      </c>
      <c r="P1417">
        <v>1753583973</v>
      </c>
      <c r="Q1417">
        <v>4308</v>
      </c>
      <c r="T1417">
        <v>0</v>
      </c>
      <c r="U1417" t="s">
        <v>148</v>
      </c>
      <c r="V1417">
        <f>MATCH(D1417,Отчет!$D$1:$D$65536,0)</f>
        <v>23</v>
      </c>
    </row>
    <row r="1418" spans="1:22" x14ac:dyDescent="0.2">
      <c r="A1418" s="18">
        <v>1840002393</v>
      </c>
      <c r="B1418" s="18">
        <v>9</v>
      </c>
      <c r="C1418" s="18" t="s">
        <v>160</v>
      </c>
      <c r="D1418" s="18">
        <v>1171548010</v>
      </c>
      <c r="E1418" s="7" t="s">
        <v>45</v>
      </c>
      <c r="F1418" s="18" t="s">
        <v>198</v>
      </c>
      <c r="G1418" s="7" t="s">
        <v>342</v>
      </c>
      <c r="H1418" s="18">
        <v>5</v>
      </c>
      <c r="I1418" s="18" t="s">
        <v>145</v>
      </c>
      <c r="J1418" s="18" t="s">
        <v>333</v>
      </c>
      <c r="L1418" s="18">
        <v>45</v>
      </c>
      <c r="M1418" s="18">
        <v>5</v>
      </c>
      <c r="N1418" s="18">
        <v>1</v>
      </c>
      <c r="O1418" s="18">
        <v>0</v>
      </c>
      <c r="P1418">
        <v>1753583973</v>
      </c>
      <c r="Q1418">
        <v>4308</v>
      </c>
      <c r="T1418">
        <v>0</v>
      </c>
      <c r="U1418" t="s">
        <v>148</v>
      </c>
      <c r="V1418">
        <f>MATCH(D1418,Отчет!$D$1:$D$65536,0)</f>
        <v>43</v>
      </c>
    </row>
    <row r="1419" spans="1:22" x14ac:dyDescent="0.2">
      <c r="A1419" s="18">
        <v>1840004855</v>
      </c>
      <c r="B1419" s="18">
        <v>0</v>
      </c>
      <c r="C1419" s="18" t="s">
        <v>171</v>
      </c>
      <c r="D1419" s="18">
        <v>1171592240</v>
      </c>
      <c r="E1419" s="7" t="s">
        <v>55</v>
      </c>
      <c r="F1419" s="18" t="s">
        <v>199</v>
      </c>
      <c r="G1419" s="7" t="s">
        <v>342</v>
      </c>
      <c r="H1419" s="18">
        <v>5</v>
      </c>
      <c r="I1419" s="18" t="s">
        <v>145</v>
      </c>
      <c r="J1419" s="18" t="s">
        <v>333</v>
      </c>
      <c r="L1419" s="18">
        <v>0</v>
      </c>
      <c r="M1419" s="18">
        <v>5</v>
      </c>
      <c r="N1419" s="18">
        <v>0</v>
      </c>
      <c r="O1419" s="18">
        <v>0</v>
      </c>
      <c r="P1419">
        <v>1753583973</v>
      </c>
      <c r="Q1419">
        <v>4308</v>
      </c>
      <c r="R1419" t="s">
        <v>179</v>
      </c>
      <c r="T1419">
        <v>0</v>
      </c>
      <c r="U1419" t="s">
        <v>148</v>
      </c>
      <c r="V1419">
        <f>MATCH(D1419,Отчет!$D$1:$D$65536,0)</f>
        <v>96</v>
      </c>
    </row>
    <row r="1420" spans="1:22" x14ac:dyDescent="0.2">
      <c r="A1420" s="18">
        <v>1840002318</v>
      </c>
      <c r="B1420" s="18">
        <v>8</v>
      </c>
      <c r="C1420" s="18" t="s">
        <v>160</v>
      </c>
      <c r="D1420" s="18">
        <v>1173935831</v>
      </c>
      <c r="E1420" s="7" t="s">
        <v>42</v>
      </c>
      <c r="F1420" s="18" t="s">
        <v>200</v>
      </c>
      <c r="G1420" s="7" t="s">
        <v>342</v>
      </c>
      <c r="H1420" s="18">
        <v>5</v>
      </c>
      <c r="I1420" s="18" t="s">
        <v>145</v>
      </c>
      <c r="J1420" s="18" t="s">
        <v>333</v>
      </c>
      <c r="L1420" s="18">
        <v>40</v>
      </c>
      <c r="M1420" s="18">
        <v>5</v>
      </c>
      <c r="N1420" s="18">
        <v>1</v>
      </c>
      <c r="O1420" s="18">
        <v>0</v>
      </c>
      <c r="P1420">
        <v>1753583973</v>
      </c>
      <c r="Q1420">
        <v>4308</v>
      </c>
      <c r="T1420">
        <v>0</v>
      </c>
      <c r="U1420" t="s">
        <v>148</v>
      </c>
      <c r="V1420">
        <f>MATCH(D1420,Отчет!$D$1:$D$65536,0)</f>
        <v>73</v>
      </c>
    </row>
    <row r="1421" spans="1:22" x14ac:dyDescent="0.2">
      <c r="A1421" s="18">
        <v>1840005406</v>
      </c>
      <c r="B1421" s="18">
        <v>9</v>
      </c>
      <c r="C1421" s="18" t="s">
        <v>171</v>
      </c>
      <c r="D1421" s="18">
        <v>1171523547</v>
      </c>
      <c r="E1421" s="7" t="s">
        <v>118</v>
      </c>
      <c r="F1421" s="18" t="s">
        <v>190</v>
      </c>
      <c r="G1421" s="7" t="s">
        <v>342</v>
      </c>
      <c r="H1421" s="18">
        <v>5</v>
      </c>
      <c r="I1421" s="18" t="s">
        <v>145</v>
      </c>
      <c r="J1421" s="18" t="s">
        <v>333</v>
      </c>
      <c r="L1421" s="18">
        <v>45</v>
      </c>
      <c r="M1421" s="18">
        <v>5</v>
      </c>
      <c r="N1421" s="18">
        <v>1</v>
      </c>
      <c r="O1421" s="18">
        <v>1</v>
      </c>
      <c r="P1421">
        <v>1753583973</v>
      </c>
      <c r="Q1421">
        <v>4308</v>
      </c>
      <c r="T1421">
        <v>0</v>
      </c>
      <c r="U1421" t="s">
        <v>148</v>
      </c>
      <c r="V1421">
        <f>MATCH(D1421,Отчет!$D$1:$D$65536,0)</f>
        <v>62</v>
      </c>
    </row>
    <row r="1422" spans="1:22" x14ac:dyDescent="0.2">
      <c r="A1422" s="18">
        <v>1840004406</v>
      </c>
      <c r="C1422" s="18" t="s">
        <v>142</v>
      </c>
      <c r="D1422" s="18">
        <v>1171523587</v>
      </c>
      <c r="E1422" s="7" t="s">
        <v>92</v>
      </c>
      <c r="F1422" s="18" t="s">
        <v>191</v>
      </c>
      <c r="G1422" s="7" t="s">
        <v>342</v>
      </c>
      <c r="H1422" s="18">
        <v>5</v>
      </c>
      <c r="I1422" s="18" t="s">
        <v>145</v>
      </c>
      <c r="J1422" s="18" t="s">
        <v>333</v>
      </c>
      <c r="K1422" s="18">
        <v>1</v>
      </c>
      <c r="L1422" s="18">
        <v>0</v>
      </c>
      <c r="M1422" s="18">
        <v>5</v>
      </c>
      <c r="O1422" s="18">
        <v>1</v>
      </c>
      <c r="P1422">
        <v>1753583973</v>
      </c>
      <c r="Q1422">
        <v>4308</v>
      </c>
      <c r="R1422" t="s">
        <v>179</v>
      </c>
      <c r="T1422">
        <v>0</v>
      </c>
      <c r="U1422" t="s">
        <v>148</v>
      </c>
      <c r="V1422">
        <f>MATCH(D1422,Отчет!$D$1:$D$65536,0)</f>
        <v>107</v>
      </c>
    </row>
    <row r="1423" spans="1:22" x14ac:dyDescent="0.2">
      <c r="A1423" s="18">
        <v>1840005328</v>
      </c>
      <c r="B1423" s="18">
        <v>10</v>
      </c>
      <c r="C1423" s="18" t="s">
        <v>171</v>
      </c>
      <c r="D1423" s="18">
        <v>1171523667</v>
      </c>
      <c r="E1423" s="7" t="s">
        <v>116</v>
      </c>
      <c r="F1423" s="18" t="s">
        <v>192</v>
      </c>
      <c r="G1423" s="7" t="s">
        <v>342</v>
      </c>
      <c r="H1423" s="18">
        <v>5</v>
      </c>
      <c r="I1423" s="18" t="s">
        <v>145</v>
      </c>
      <c r="J1423" s="18" t="s">
        <v>333</v>
      </c>
      <c r="L1423" s="18">
        <v>50</v>
      </c>
      <c r="M1423" s="18">
        <v>5</v>
      </c>
      <c r="N1423" s="18">
        <v>1</v>
      </c>
      <c r="O1423" s="18">
        <v>1</v>
      </c>
      <c r="P1423">
        <v>1753583973</v>
      </c>
      <c r="Q1423">
        <v>4308</v>
      </c>
      <c r="T1423">
        <v>0</v>
      </c>
      <c r="U1423" t="s">
        <v>148</v>
      </c>
      <c r="V1423">
        <f>MATCH(D1423,Отчет!$D$1:$D$65536,0)</f>
        <v>37</v>
      </c>
    </row>
    <row r="1424" spans="1:22" x14ac:dyDescent="0.2">
      <c r="A1424" s="18">
        <v>1840005369</v>
      </c>
      <c r="B1424" s="18">
        <v>5</v>
      </c>
      <c r="C1424" s="18" t="s">
        <v>171</v>
      </c>
      <c r="D1424" s="18">
        <v>1171523699</v>
      </c>
      <c r="E1424" s="7" t="s">
        <v>117</v>
      </c>
      <c r="F1424" s="18" t="s">
        <v>193</v>
      </c>
      <c r="G1424" s="7" t="s">
        <v>342</v>
      </c>
      <c r="H1424" s="18">
        <v>5</v>
      </c>
      <c r="I1424" s="18" t="s">
        <v>145</v>
      </c>
      <c r="J1424" s="18" t="s">
        <v>333</v>
      </c>
      <c r="L1424" s="18">
        <v>25</v>
      </c>
      <c r="M1424" s="18">
        <v>5</v>
      </c>
      <c r="N1424" s="18">
        <v>1</v>
      </c>
      <c r="O1424" s="18">
        <v>1</v>
      </c>
      <c r="P1424">
        <v>1753583973</v>
      </c>
      <c r="Q1424">
        <v>4308</v>
      </c>
      <c r="T1424">
        <v>0</v>
      </c>
      <c r="U1424" t="s">
        <v>148</v>
      </c>
      <c r="V1424">
        <f>MATCH(D1424,Отчет!$D$1:$D$65536,0)</f>
        <v>69</v>
      </c>
    </row>
    <row r="1425" spans="1:22" x14ac:dyDescent="0.2">
      <c r="A1425" s="18">
        <v>1840002957</v>
      </c>
      <c r="B1425" s="18">
        <v>0</v>
      </c>
      <c r="C1425" s="18" t="s">
        <v>160</v>
      </c>
      <c r="D1425" s="18">
        <v>1171523739</v>
      </c>
      <c r="E1425" s="7" t="s">
        <v>122</v>
      </c>
      <c r="F1425" s="18" t="s">
        <v>194</v>
      </c>
      <c r="G1425" s="7" t="s">
        <v>342</v>
      </c>
      <c r="H1425" s="18">
        <v>5</v>
      </c>
      <c r="I1425" s="18" t="s">
        <v>145</v>
      </c>
      <c r="J1425" s="18" t="s">
        <v>333</v>
      </c>
      <c r="L1425" s="18">
        <v>0</v>
      </c>
      <c r="M1425" s="18">
        <v>5</v>
      </c>
      <c r="N1425" s="18">
        <v>0</v>
      </c>
      <c r="O1425" s="18">
        <v>1</v>
      </c>
      <c r="P1425">
        <v>1753583973</v>
      </c>
      <c r="Q1425">
        <v>4308</v>
      </c>
      <c r="T1425">
        <v>0</v>
      </c>
      <c r="U1425" t="s">
        <v>148</v>
      </c>
      <c r="V1425">
        <f>MATCH(D1425,Отчет!$D$1:$D$65536,0)</f>
        <v>93</v>
      </c>
    </row>
    <row r="1426" spans="1:22" x14ac:dyDescent="0.2">
      <c r="A1426" s="18">
        <v>1840003752</v>
      </c>
      <c r="B1426" s="18">
        <v>10</v>
      </c>
      <c r="C1426" s="18" t="s">
        <v>152</v>
      </c>
      <c r="D1426" s="18">
        <v>1171523334</v>
      </c>
      <c r="E1426" s="7" t="s">
        <v>78</v>
      </c>
      <c r="F1426" s="18" t="s">
        <v>184</v>
      </c>
      <c r="G1426" s="7" t="s">
        <v>342</v>
      </c>
      <c r="H1426" s="18">
        <v>5</v>
      </c>
      <c r="I1426" s="18" t="s">
        <v>145</v>
      </c>
      <c r="J1426" s="18" t="s">
        <v>333</v>
      </c>
      <c r="L1426" s="18">
        <v>50</v>
      </c>
      <c r="M1426" s="18">
        <v>5</v>
      </c>
      <c r="N1426" s="18">
        <v>1</v>
      </c>
      <c r="O1426" s="18">
        <v>1</v>
      </c>
      <c r="P1426">
        <v>1753583973</v>
      </c>
      <c r="Q1426">
        <v>4308</v>
      </c>
      <c r="T1426">
        <v>0</v>
      </c>
      <c r="U1426" t="s">
        <v>148</v>
      </c>
      <c r="V1426">
        <f>MATCH(D1426,Отчет!$D$1:$D$65536,0)</f>
        <v>12</v>
      </c>
    </row>
    <row r="1427" spans="1:22" x14ac:dyDescent="0.2">
      <c r="A1427" s="18">
        <v>1840004234</v>
      </c>
      <c r="B1427" s="18">
        <v>9</v>
      </c>
      <c r="C1427" s="18" t="s">
        <v>142</v>
      </c>
      <c r="D1427" s="18">
        <v>1171523368</v>
      </c>
      <c r="E1427" s="7" t="s">
        <v>86</v>
      </c>
      <c r="F1427" s="18" t="s">
        <v>185</v>
      </c>
      <c r="G1427" s="7" t="s">
        <v>342</v>
      </c>
      <c r="H1427" s="18">
        <v>5</v>
      </c>
      <c r="I1427" s="18" t="s">
        <v>145</v>
      </c>
      <c r="J1427" s="18" t="s">
        <v>333</v>
      </c>
      <c r="L1427" s="18">
        <v>45</v>
      </c>
      <c r="M1427" s="18">
        <v>5</v>
      </c>
      <c r="N1427" s="18">
        <v>1</v>
      </c>
      <c r="O1427" s="18">
        <v>1</v>
      </c>
      <c r="P1427">
        <v>1753583973</v>
      </c>
      <c r="Q1427">
        <v>4308</v>
      </c>
      <c r="R1427" t="s">
        <v>179</v>
      </c>
      <c r="T1427">
        <v>0</v>
      </c>
      <c r="U1427" t="s">
        <v>148</v>
      </c>
      <c r="V1427">
        <f>MATCH(D1427,Отчет!$D$1:$D$65536,0)</f>
        <v>26</v>
      </c>
    </row>
    <row r="1428" spans="1:22" x14ac:dyDescent="0.2">
      <c r="A1428" s="18">
        <v>1840003367</v>
      </c>
      <c r="B1428" s="18">
        <v>10</v>
      </c>
      <c r="C1428" s="18" t="s">
        <v>152</v>
      </c>
      <c r="D1428" s="18">
        <v>1171523415</v>
      </c>
      <c r="E1428" s="7" t="s">
        <v>66</v>
      </c>
      <c r="F1428" s="18" t="s">
        <v>186</v>
      </c>
      <c r="G1428" s="7" t="s">
        <v>342</v>
      </c>
      <c r="H1428" s="18">
        <v>5</v>
      </c>
      <c r="I1428" s="18" t="s">
        <v>145</v>
      </c>
      <c r="J1428" s="18" t="s">
        <v>333</v>
      </c>
      <c r="L1428" s="18">
        <v>50</v>
      </c>
      <c r="M1428" s="18">
        <v>5</v>
      </c>
      <c r="N1428" s="18">
        <v>1</v>
      </c>
      <c r="O1428" s="18">
        <v>1</v>
      </c>
      <c r="P1428">
        <v>1753583973</v>
      </c>
      <c r="Q1428">
        <v>4308</v>
      </c>
      <c r="T1428">
        <v>0</v>
      </c>
      <c r="U1428" t="s">
        <v>148</v>
      </c>
      <c r="V1428">
        <f>MATCH(D1428,Отчет!$D$1:$D$65536,0)</f>
        <v>14</v>
      </c>
    </row>
    <row r="1429" spans="1:22" x14ac:dyDescent="0.2">
      <c r="A1429" s="18">
        <v>1840004098</v>
      </c>
      <c r="B1429" s="18">
        <v>10</v>
      </c>
      <c r="C1429" s="18" t="s">
        <v>142</v>
      </c>
      <c r="D1429" s="18">
        <v>1171523447</v>
      </c>
      <c r="E1429" s="7" t="s">
        <v>82</v>
      </c>
      <c r="F1429" s="18" t="s">
        <v>187</v>
      </c>
      <c r="G1429" s="7" t="s">
        <v>342</v>
      </c>
      <c r="H1429" s="18">
        <v>5</v>
      </c>
      <c r="I1429" s="18" t="s">
        <v>145</v>
      </c>
      <c r="J1429" s="18" t="s">
        <v>333</v>
      </c>
      <c r="L1429" s="18">
        <v>50</v>
      </c>
      <c r="M1429" s="18">
        <v>5</v>
      </c>
      <c r="N1429" s="18">
        <v>1</v>
      </c>
      <c r="O1429" s="18">
        <v>1</v>
      </c>
      <c r="P1429">
        <v>1753583973</v>
      </c>
      <c r="Q1429">
        <v>4308</v>
      </c>
      <c r="T1429">
        <v>0</v>
      </c>
      <c r="U1429" t="s">
        <v>148</v>
      </c>
      <c r="V1429">
        <f>MATCH(D1429,Отчет!$D$1:$D$65536,0)</f>
        <v>16</v>
      </c>
    </row>
    <row r="1430" spans="1:22" x14ac:dyDescent="0.2">
      <c r="A1430" s="18">
        <v>1840002479</v>
      </c>
      <c r="B1430" s="18">
        <v>8</v>
      </c>
      <c r="C1430" s="18" t="s">
        <v>160</v>
      </c>
      <c r="D1430" s="18">
        <v>1171523483</v>
      </c>
      <c r="E1430" s="7" t="s">
        <v>49</v>
      </c>
      <c r="F1430" s="18" t="s">
        <v>188</v>
      </c>
      <c r="G1430" s="7" t="s">
        <v>342</v>
      </c>
      <c r="H1430" s="18">
        <v>5</v>
      </c>
      <c r="I1430" s="18" t="s">
        <v>145</v>
      </c>
      <c r="J1430" s="18" t="s">
        <v>333</v>
      </c>
      <c r="L1430" s="18">
        <v>40</v>
      </c>
      <c r="M1430" s="18">
        <v>5</v>
      </c>
      <c r="N1430" s="18">
        <v>1</v>
      </c>
      <c r="O1430" s="18">
        <v>1</v>
      </c>
      <c r="P1430">
        <v>1753583973</v>
      </c>
      <c r="Q1430">
        <v>4308</v>
      </c>
      <c r="T1430">
        <v>0</v>
      </c>
      <c r="U1430" t="s">
        <v>148</v>
      </c>
      <c r="V1430">
        <f>MATCH(D1430,Отчет!$D$1:$D$65536,0)</f>
        <v>60</v>
      </c>
    </row>
    <row r="1431" spans="1:22" x14ac:dyDescent="0.2">
      <c r="A1431" s="18">
        <v>1840003278</v>
      </c>
      <c r="B1431" s="18">
        <v>7</v>
      </c>
      <c r="C1431" s="18" t="s">
        <v>152</v>
      </c>
      <c r="D1431" s="18">
        <v>1171523511</v>
      </c>
      <c r="E1431" s="7" t="s">
        <v>63</v>
      </c>
      <c r="F1431" s="18" t="s">
        <v>189</v>
      </c>
      <c r="G1431" s="7" t="s">
        <v>342</v>
      </c>
      <c r="H1431" s="18">
        <v>5</v>
      </c>
      <c r="I1431" s="18" t="s">
        <v>145</v>
      </c>
      <c r="J1431" s="18" t="s">
        <v>333</v>
      </c>
      <c r="L1431" s="18">
        <v>35</v>
      </c>
      <c r="M1431" s="18">
        <v>5</v>
      </c>
      <c r="N1431" s="18">
        <v>1</v>
      </c>
      <c r="O1431" s="18">
        <v>1</v>
      </c>
      <c r="P1431">
        <v>1753583973</v>
      </c>
      <c r="Q1431">
        <v>4308</v>
      </c>
      <c r="T1431">
        <v>0</v>
      </c>
      <c r="U1431" t="s">
        <v>148</v>
      </c>
      <c r="V1431">
        <f>MATCH(D1431,Отчет!$D$1:$D$65536,0)</f>
        <v>92</v>
      </c>
    </row>
    <row r="1432" spans="1:22" x14ac:dyDescent="0.2">
      <c r="A1432" s="18">
        <v>1840002786</v>
      </c>
      <c r="B1432" s="18">
        <v>10</v>
      </c>
      <c r="C1432" s="18" t="s">
        <v>160</v>
      </c>
      <c r="D1432" s="18">
        <v>1171523122</v>
      </c>
      <c r="E1432" s="7" t="s">
        <v>62</v>
      </c>
      <c r="F1432" s="18" t="s">
        <v>168</v>
      </c>
      <c r="G1432" s="7" t="s">
        <v>342</v>
      </c>
      <c r="H1432" s="18">
        <v>5</v>
      </c>
      <c r="I1432" s="18" t="s">
        <v>145</v>
      </c>
      <c r="J1432" s="18" t="s">
        <v>333</v>
      </c>
      <c r="L1432" s="18">
        <v>50</v>
      </c>
      <c r="M1432" s="18">
        <v>5</v>
      </c>
      <c r="N1432" s="18">
        <v>1</v>
      </c>
      <c r="O1432" s="18">
        <v>1</v>
      </c>
      <c r="P1432">
        <v>1753583973</v>
      </c>
      <c r="Q1432">
        <v>4308</v>
      </c>
      <c r="T1432">
        <v>0</v>
      </c>
      <c r="U1432" t="s">
        <v>148</v>
      </c>
      <c r="V1432">
        <f>MATCH(D1432,Отчет!$D$1:$D$65536,0)</f>
        <v>17</v>
      </c>
    </row>
    <row r="1433" spans="1:22" x14ac:dyDescent="0.2">
      <c r="A1433" s="18">
        <v>1840004019</v>
      </c>
      <c r="B1433" s="18">
        <v>10</v>
      </c>
      <c r="C1433" s="18" t="s">
        <v>152</v>
      </c>
      <c r="D1433" s="18">
        <v>1171523154</v>
      </c>
      <c r="E1433" s="7" t="s">
        <v>132</v>
      </c>
      <c r="F1433" s="18" t="s">
        <v>164</v>
      </c>
      <c r="G1433" s="7" t="s">
        <v>342</v>
      </c>
      <c r="H1433" s="18">
        <v>5</v>
      </c>
      <c r="I1433" s="18" t="s">
        <v>145</v>
      </c>
      <c r="J1433" s="18" t="s">
        <v>333</v>
      </c>
      <c r="L1433" s="18">
        <v>50</v>
      </c>
      <c r="M1433" s="18">
        <v>5</v>
      </c>
      <c r="N1433" s="18">
        <v>1</v>
      </c>
      <c r="O1433" s="18">
        <v>1</v>
      </c>
      <c r="P1433">
        <v>1753583973</v>
      </c>
      <c r="Q1433">
        <v>4308</v>
      </c>
      <c r="T1433">
        <v>0</v>
      </c>
      <c r="U1433" t="s">
        <v>148</v>
      </c>
      <c r="V1433">
        <f>MATCH(D1433,Отчет!$D$1:$D$65536,0)</f>
        <v>15</v>
      </c>
    </row>
    <row r="1434" spans="1:22" x14ac:dyDescent="0.2">
      <c r="A1434" s="18">
        <v>1840002665</v>
      </c>
      <c r="B1434" s="18">
        <v>8</v>
      </c>
      <c r="C1434" s="18" t="s">
        <v>160</v>
      </c>
      <c r="D1434" s="18">
        <v>1171523186</v>
      </c>
      <c r="E1434" s="7" t="s">
        <v>57</v>
      </c>
      <c r="F1434" s="18" t="s">
        <v>181</v>
      </c>
      <c r="G1434" s="7" t="s">
        <v>342</v>
      </c>
      <c r="H1434" s="18">
        <v>5</v>
      </c>
      <c r="I1434" s="18" t="s">
        <v>145</v>
      </c>
      <c r="J1434" s="18" t="s">
        <v>333</v>
      </c>
      <c r="L1434" s="18">
        <v>40</v>
      </c>
      <c r="M1434" s="18">
        <v>5</v>
      </c>
      <c r="N1434" s="18">
        <v>1</v>
      </c>
      <c r="O1434" s="18">
        <v>1</v>
      </c>
      <c r="P1434">
        <v>1753583973</v>
      </c>
      <c r="Q1434">
        <v>4308</v>
      </c>
      <c r="T1434">
        <v>0</v>
      </c>
      <c r="U1434" t="s">
        <v>148</v>
      </c>
      <c r="V1434">
        <f>MATCH(D1434,Отчет!$D$1:$D$65536,0)</f>
        <v>22</v>
      </c>
    </row>
    <row r="1435" spans="1:22" x14ac:dyDescent="0.2">
      <c r="A1435" s="18">
        <v>1840004949</v>
      </c>
      <c r="B1435" s="18">
        <v>10</v>
      </c>
      <c r="C1435" s="18" t="s">
        <v>171</v>
      </c>
      <c r="D1435" s="18">
        <v>1171523226</v>
      </c>
      <c r="E1435" s="7" t="s">
        <v>103</v>
      </c>
      <c r="F1435" s="18" t="s">
        <v>182</v>
      </c>
      <c r="G1435" s="7" t="s">
        <v>342</v>
      </c>
      <c r="H1435" s="18">
        <v>5</v>
      </c>
      <c r="I1435" s="18" t="s">
        <v>145</v>
      </c>
      <c r="J1435" s="18" t="s">
        <v>333</v>
      </c>
      <c r="L1435" s="18">
        <v>50</v>
      </c>
      <c r="M1435" s="18">
        <v>5</v>
      </c>
      <c r="N1435" s="18">
        <v>1</v>
      </c>
      <c r="O1435" s="18">
        <v>1</v>
      </c>
      <c r="P1435">
        <v>1753583973</v>
      </c>
      <c r="Q1435">
        <v>4308</v>
      </c>
      <c r="T1435">
        <v>0</v>
      </c>
      <c r="U1435" t="s">
        <v>148</v>
      </c>
      <c r="V1435">
        <f>MATCH(D1435,Отчет!$D$1:$D$65536,0)</f>
        <v>35</v>
      </c>
    </row>
    <row r="1436" spans="1:22" x14ac:dyDescent="0.2">
      <c r="A1436" s="18">
        <v>1840003601</v>
      </c>
      <c r="B1436" s="18">
        <v>8</v>
      </c>
      <c r="C1436" s="18" t="s">
        <v>152</v>
      </c>
      <c r="D1436" s="18">
        <v>1171523258</v>
      </c>
      <c r="E1436" s="7" t="s">
        <v>74</v>
      </c>
      <c r="F1436" s="18" t="s">
        <v>183</v>
      </c>
      <c r="G1436" s="7" t="s">
        <v>342</v>
      </c>
      <c r="H1436" s="18">
        <v>5</v>
      </c>
      <c r="I1436" s="18" t="s">
        <v>145</v>
      </c>
      <c r="J1436" s="18" t="s">
        <v>333</v>
      </c>
      <c r="L1436" s="18">
        <v>40</v>
      </c>
      <c r="M1436" s="18">
        <v>5</v>
      </c>
      <c r="N1436" s="18">
        <v>1</v>
      </c>
      <c r="O1436" s="18">
        <v>1</v>
      </c>
      <c r="P1436">
        <v>1753583973</v>
      </c>
      <c r="Q1436">
        <v>4308</v>
      </c>
      <c r="T1436">
        <v>0</v>
      </c>
      <c r="U1436" t="s">
        <v>148</v>
      </c>
      <c r="V1436">
        <f>MATCH(D1436,Отчет!$D$1:$D$65536,0)</f>
        <v>55</v>
      </c>
    </row>
    <row r="1437" spans="1:22" x14ac:dyDescent="0.2">
      <c r="A1437" s="18">
        <v>1840004732</v>
      </c>
      <c r="B1437" s="18">
        <v>9</v>
      </c>
      <c r="C1437" s="18" t="s">
        <v>142</v>
      </c>
      <c r="D1437" s="18">
        <v>1171522750</v>
      </c>
      <c r="E1437" s="7" t="s">
        <v>133</v>
      </c>
      <c r="F1437" s="18" t="s">
        <v>176</v>
      </c>
      <c r="G1437" s="7" t="s">
        <v>342</v>
      </c>
      <c r="H1437" s="18">
        <v>5</v>
      </c>
      <c r="I1437" s="18" t="s">
        <v>145</v>
      </c>
      <c r="J1437" s="18" t="s">
        <v>333</v>
      </c>
      <c r="L1437" s="18">
        <v>45</v>
      </c>
      <c r="M1437" s="18">
        <v>5</v>
      </c>
      <c r="N1437" s="18">
        <v>1</v>
      </c>
      <c r="O1437" s="18">
        <v>1</v>
      </c>
      <c r="P1437">
        <v>1753583973</v>
      </c>
      <c r="Q1437">
        <v>4308</v>
      </c>
      <c r="T1437">
        <v>0</v>
      </c>
      <c r="U1437" t="s">
        <v>148</v>
      </c>
      <c r="V1437">
        <f>MATCH(D1437,Отчет!$D$1:$D$65536,0)</f>
        <v>13</v>
      </c>
    </row>
    <row r="1438" spans="1:22" x14ac:dyDescent="0.2">
      <c r="A1438" s="18">
        <v>1840004762</v>
      </c>
      <c r="C1438" s="18" t="s">
        <v>142</v>
      </c>
      <c r="D1438" s="18">
        <v>1171522780</v>
      </c>
      <c r="E1438" s="7" t="s">
        <v>134</v>
      </c>
      <c r="F1438" s="18" t="s">
        <v>169</v>
      </c>
      <c r="G1438" s="7" t="s">
        <v>342</v>
      </c>
      <c r="H1438" s="18">
        <v>5</v>
      </c>
      <c r="I1438" s="18" t="s">
        <v>145</v>
      </c>
      <c r="J1438" s="18" t="s">
        <v>333</v>
      </c>
      <c r="K1438" s="18">
        <v>1</v>
      </c>
      <c r="L1438" s="18">
        <v>0</v>
      </c>
      <c r="M1438" s="18">
        <v>5</v>
      </c>
      <c r="O1438" s="18">
        <v>1</v>
      </c>
      <c r="P1438">
        <v>1753583973</v>
      </c>
      <c r="Q1438">
        <v>4308</v>
      </c>
      <c r="R1438" t="s">
        <v>179</v>
      </c>
      <c r="T1438">
        <v>0</v>
      </c>
      <c r="U1438" t="s">
        <v>148</v>
      </c>
      <c r="V1438">
        <f>MATCH(D1438,Отчет!$D$1:$D$65536,0)</f>
        <v>94</v>
      </c>
    </row>
    <row r="1439" spans="1:22" x14ac:dyDescent="0.2">
      <c r="A1439" s="18">
        <v>1840003666</v>
      </c>
      <c r="B1439" s="18">
        <v>7</v>
      </c>
      <c r="C1439" s="18" t="s">
        <v>152</v>
      </c>
      <c r="D1439" s="18">
        <v>1171523010</v>
      </c>
      <c r="E1439" s="7" t="s">
        <v>72</v>
      </c>
      <c r="F1439" s="18" t="s">
        <v>178</v>
      </c>
      <c r="G1439" s="7" t="s">
        <v>342</v>
      </c>
      <c r="H1439" s="18">
        <v>5</v>
      </c>
      <c r="I1439" s="18" t="s">
        <v>145</v>
      </c>
      <c r="J1439" s="18" t="s">
        <v>333</v>
      </c>
      <c r="L1439" s="18">
        <v>35</v>
      </c>
      <c r="M1439" s="18">
        <v>5</v>
      </c>
      <c r="N1439" s="18">
        <v>1</v>
      </c>
      <c r="O1439" s="18">
        <v>1</v>
      </c>
      <c r="P1439">
        <v>1753583973</v>
      </c>
      <c r="Q1439">
        <v>4308</v>
      </c>
      <c r="R1439" t="s">
        <v>179</v>
      </c>
      <c r="T1439">
        <v>0</v>
      </c>
      <c r="U1439" t="s">
        <v>148</v>
      </c>
      <c r="V1439">
        <f>MATCH(D1439,Отчет!$D$1:$D$65536,0)</f>
        <v>65</v>
      </c>
    </row>
    <row r="1440" spans="1:22" x14ac:dyDescent="0.2">
      <c r="A1440" s="18">
        <v>1840004627</v>
      </c>
      <c r="C1440" s="18" t="s">
        <v>142</v>
      </c>
      <c r="D1440" s="18">
        <v>1171523058</v>
      </c>
      <c r="E1440" s="7" t="s">
        <v>101</v>
      </c>
      <c r="F1440" s="18" t="s">
        <v>151</v>
      </c>
      <c r="G1440" s="7" t="s">
        <v>342</v>
      </c>
      <c r="H1440" s="18">
        <v>5</v>
      </c>
      <c r="I1440" s="18" t="s">
        <v>145</v>
      </c>
      <c r="J1440" s="18" t="s">
        <v>333</v>
      </c>
      <c r="K1440" s="18">
        <v>1</v>
      </c>
      <c r="L1440" s="18">
        <v>0</v>
      </c>
      <c r="M1440" s="18">
        <v>5</v>
      </c>
      <c r="O1440" s="18">
        <v>1</v>
      </c>
      <c r="P1440">
        <v>1753583973</v>
      </c>
      <c r="Q1440">
        <v>4308</v>
      </c>
      <c r="R1440" t="s">
        <v>179</v>
      </c>
      <c r="T1440">
        <v>0</v>
      </c>
      <c r="U1440" t="s">
        <v>148</v>
      </c>
      <c r="V1440">
        <f>MATCH(D1440,Отчет!$D$1:$D$65536,0)</f>
        <v>87</v>
      </c>
    </row>
    <row r="1441" spans="1:22" x14ac:dyDescent="0.2">
      <c r="A1441" s="18">
        <v>1840004287</v>
      </c>
      <c r="B1441" s="18">
        <v>8</v>
      </c>
      <c r="C1441" s="18" t="s">
        <v>142</v>
      </c>
      <c r="D1441" s="18">
        <v>1171523094</v>
      </c>
      <c r="E1441" s="7" t="s">
        <v>88</v>
      </c>
      <c r="F1441" s="18" t="s">
        <v>180</v>
      </c>
      <c r="G1441" s="7" t="s">
        <v>342</v>
      </c>
      <c r="H1441" s="18">
        <v>5</v>
      </c>
      <c r="I1441" s="18" t="s">
        <v>145</v>
      </c>
      <c r="J1441" s="18" t="s">
        <v>333</v>
      </c>
      <c r="L1441" s="18">
        <v>40</v>
      </c>
      <c r="M1441" s="18">
        <v>5</v>
      </c>
      <c r="N1441" s="18">
        <v>1</v>
      </c>
      <c r="O1441" s="18">
        <v>1</v>
      </c>
      <c r="P1441">
        <v>1753583973</v>
      </c>
      <c r="Q1441">
        <v>4308</v>
      </c>
      <c r="T1441">
        <v>0</v>
      </c>
      <c r="U1441" t="s">
        <v>148</v>
      </c>
      <c r="V1441">
        <f>MATCH(D1441,Отчет!$D$1:$D$65536,0)</f>
        <v>45</v>
      </c>
    </row>
    <row r="1442" spans="1:22" x14ac:dyDescent="0.2">
      <c r="A1442" s="18">
        <v>1840004314</v>
      </c>
      <c r="B1442" s="18">
        <v>8</v>
      </c>
      <c r="C1442" s="18" t="s">
        <v>142</v>
      </c>
      <c r="D1442" s="18">
        <v>1171522588</v>
      </c>
      <c r="E1442" s="7" t="s">
        <v>90</v>
      </c>
      <c r="F1442" s="18" t="s">
        <v>262</v>
      </c>
      <c r="G1442" s="7" t="s">
        <v>342</v>
      </c>
      <c r="H1442" s="18">
        <v>5</v>
      </c>
      <c r="I1442" s="18" t="s">
        <v>145</v>
      </c>
      <c r="J1442" s="18" t="s">
        <v>333</v>
      </c>
      <c r="L1442" s="18">
        <v>40</v>
      </c>
      <c r="M1442" s="18">
        <v>5</v>
      </c>
      <c r="N1442" s="18">
        <v>1</v>
      </c>
      <c r="O1442" s="18">
        <v>1</v>
      </c>
      <c r="P1442">
        <v>1753583973</v>
      </c>
      <c r="Q1442">
        <v>4308</v>
      </c>
      <c r="R1442" t="s">
        <v>179</v>
      </c>
      <c r="T1442">
        <v>0</v>
      </c>
      <c r="U1442" t="s">
        <v>148</v>
      </c>
      <c r="V1442">
        <f>MATCH(D1442,Отчет!$D$1:$D$65536,0)</f>
        <v>63</v>
      </c>
    </row>
    <row r="1443" spans="1:22" x14ac:dyDescent="0.2">
      <c r="A1443" s="18">
        <v>1840005091</v>
      </c>
      <c r="B1443" s="18">
        <v>10</v>
      </c>
      <c r="C1443" s="18" t="s">
        <v>171</v>
      </c>
      <c r="D1443" s="18">
        <v>1171522620</v>
      </c>
      <c r="E1443" s="7" t="s">
        <v>108</v>
      </c>
      <c r="F1443" s="18" t="s">
        <v>263</v>
      </c>
      <c r="G1443" s="7" t="s">
        <v>342</v>
      </c>
      <c r="H1443" s="18">
        <v>5</v>
      </c>
      <c r="I1443" s="18" t="s">
        <v>145</v>
      </c>
      <c r="J1443" s="18" t="s">
        <v>333</v>
      </c>
      <c r="L1443" s="18">
        <v>50</v>
      </c>
      <c r="M1443" s="18">
        <v>5</v>
      </c>
      <c r="N1443" s="18">
        <v>1</v>
      </c>
      <c r="O1443" s="18">
        <v>1</v>
      </c>
      <c r="P1443">
        <v>1753583973</v>
      </c>
      <c r="Q1443">
        <v>4308</v>
      </c>
      <c r="T1443">
        <v>0</v>
      </c>
      <c r="U1443" t="s">
        <v>148</v>
      </c>
      <c r="V1443">
        <f>MATCH(D1443,Отчет!$D$1:$D$65536,0)</f>
        <v>21</v>
      </c>
    </row>
    <row r="1444" spans="1:22" x14ac:dyDescent="0.2">
      <c r="A1444" s="18">
        <v>1840005123</v>
      </c>
      <c r="B1444" s="18">
        <v>9</v>
      </c>
      <c r="C1444" s="18" t="s">
        <v>142</v>
      </c>
      <c r="D1444" s="18">
        <v>1171522661</v>
      </c>
      <c r="E1444" s="7" t="s">
        <v>110</v>
      </c>
      <c r="F1444" s="18" t="s">
        <v>157</v>
      </c>
      <c r="G1444" s="7" t="s">
        <v>342</v>
      </c>
      <c r="H1444" s="18">
        <v>5</v>
      </c>
      <c r="I1444" s="18" t="s">
        <v>145</v>
      </c>
      <c r="J1444" s="18" t="s">
        <v>333</v>
      </c>
      <c r="L1444" s="18">
        <v>45</v>
      </c>
      <c r="M1444" s="18">
        <v>5</v>
      </c>
      <c r="N1444" s="18">
        <v>1</v>
      </c>
      <c r="O1444" s="18">
        <v>1</v>
      </c>
      <c r="P1444">
        <v>1753583973</v>
      </c>
      <c r="Q1444">
        <v>4308</v>
      </c>
      <c r="T1444">
        <v>0</v>
      </c>
      <c r="U1444" t="s">
        <v>148</v>
      </c>
      <c r="V1444">
        <f>MATCH(D1444,Отчет!$D$1:$D$65536,0)</f>
        <v>49</v>
      </c>
    </row>
    <row r="1445" spans="1:22" x14ac:dyDescent="0.2">
      <c r="A1445" s="18">
        <v>1840005036</v>
      </c>
      <c r="B1445" s="18">
        <v>9</v>
      </c>
      <c r="C1445" s="18" t="s">
        <v>171</v>
      </c>
      <c r="D1445" s="18">
        <v>1171522685</v>
      </c>
      <c r="E1445" s="7" t="s">
        <v>106</v>
      </c>
      <c r="F1445" s="18" t="s">
        <v>172</v>
      </c>
      <c r="G1445" s="7" t="s">
        <v>342</v>
      </c>
      <c r="H1445" s="18">
        <v>5</v>
      </c>
      <c r="I1445" s="18" t="s">
        <v>145</v>
      </c>
      <c r="J1445" s="18" t="s">
        <v>333</v>
      </c>
      <c r="L1445" s="18">
        <v>45</v>
      </c>
      <c r="M1445" s="18">
        <v>5</v>
      </c>
      <c r="N1445" s="18">
        <v>1</v>
      </c>
      <c r="O1445" s="18">
        <v>1</v>
      </c>
      <c r="P1445">
        <v>1753583973</v>
      </c>
      <c r="Q1445">
        <v>4308</v>
      </c>
      <c r="T1445">
        <v>0</v>
      </c>
      <c r="U1445" t="s">
        <v>148</v>
      </c>
      <c r="V1445">
        <f>MATCH(D1445,Отчет!$D$1:$D$65536,0)</f>
        <v>29</v>
      </c>
    </row>
    <row r="1446" spans="1:22" x14ac:dyDescent="0.2">
      <c r="A1446" s="18">
        <v>1840004886</v>
      </c>
      <c r="B1446" s="18">
        <v>8</v>
      </c>
      <c r="C1446" s="18" t="s">
        <v>171</v>
      </c>
      <c r="D1446" s="18">
        <v>1171522717</v>
      </c>
      <c r="E1446" s="7" t="s">
        <v>96</v>
      </c>
      <c r="F1446" s="18" t="s">
        <v>175</v>
      </c>
      <c r="G1446" s="7" t="s">
        <v>342</v>
      </c>
      <c r="H1446" s="18">
        <v>5</v>
      </c>
      <c r="I1446" s="18" t="s">
        <v>145</v>
      </c>
      <c r="J1446" s="18" t="s">
        <v>333</v>
      </c>
      <c r="L1446" s="18">
        <v>40</v>
      </c>
      <c r="M1446" s="18">
        <v>5</v>
      </c>
      <c r="N1446" s="18">
        <v>1</v>
      </c>
      <c r="O1446" s="18">
        <v>1</v>
      </c>
      <c r="P1446">
        <v>1753583973</v>
      </c>
      <c r="Q1446">
        <v>4308</v>
      </c>
      <c r="T1446">
        <v>0</v>
      </c>
      <c r="U1446" t="s">
        <v>148</v>
      </c>
      <c r="V1446">
        <f>MATCH(D1446,Отчет!$D$1:$D$65536,0)</f>
        <v>28</v>
      </c>
    </row>
    <row r="1447" spans="1:22" x14ac:dyDescent="0.2">
      <c r="A1447" s="18">
        <v>1840002747</v>
      </c>
      <c r="B1447" s="18">
        <v>8</v>
      </c>
      <c r="C1447" s="18" t="s">
        <v>160</v>
      </c>
      <c r="D1447" s="18">
        <v>1171522057</v>
      </c>
      <c r="E1447" s="7" t="s">
        <v>59</v>
      </c>
      <c r="F1447" s="18" t="s">
        <v>257</v>
      </c>
      <c r="G1447" s="7" t="s">
        <v>342</v>
      </c>
      <c r="H1447" s="18">
        <v>5</v>
      </c>
      <c r="I1447" s="18" t="s">
        <v>145</v>
      </c>
      <c r="J1447" s="18" t="s">
        <v>333</v>
      </c>
      <c r="L1447" s="18">
        <v>40</v>
      </c>
      <c r="M1447" s="18">
        <v>5</v>
      </c>
      <c r="N1447" s="18">
        <v>1</v>
      </c>
      <c r="O1447" s="18">
        <v>0</v>
      </c>
      <c r="P1447">
        <v>1753583973</v>
      </c>
      <c r="Q1447">
        <v>4308</v>
      </c>
      <c r="T1447">
        <v>0</v>
      </c>
      <c r="U1447" t="s">
        <v>148</v>
      </c>
      <c r="V1447">
        <f>MATCH(D1447,Отчет!$D$1:$D$65536,0)</f>
        <v>85</v>
      </c>
    </row>
    <row r="1448" spans="1:22" x14ac:dyDescent="0.2">
      <c r="A1448" s="18">
        <v>1840005710</v>
      </c>
      <c r="B1448" s="18">
        <v>10</v>
      </c>
      <c r="C1448" s="18" t="s">
        <v>171</v>
      </c>
      <c r="D1448" s="18">
        <v>1171522093</v>
      </c>
      <c r="E1448" s="7" t="s">
        <v>141</v>
      </c>
      <c r="F1448" s="18" t="s">
        <v>258</v>
      </c>
      <c r="G1448" s="7" t="s">
        <v>342</v>
      </c>
      <c r="H1448" s="18">
        <v>5</v>
      </c>
      <c r="I1448" s="18" t="s">
        <v>145</v>
      </c>
      <c r="J1448" s="18" t="s">
        <v>333</v>
      </c>
      <c r="L1448" s="18">
        <v>50</v>
      </c>
      <c r="M1448" s="18">
        <v>5</v>
      </c>
      <c r="N1448" s="18">
        <v>1</v>
      </c>
      <c r="O1448" s="18">
        <v>1</v>
      </c>
      <c r="P1448">
        <v>1753583973</v>
      </c>
      <c r="Q1448">
        <v>4308</v>
      </c>
      <c r="T1448">
        <v>0</v>
      </c>
      <c r="U1448" t="s">
        <v>148</v>
      </c>
      <c r="V1448">
        <f>MATCH(D1448,Отчет!$D$1:$D$65536,0)</f>
        <v>19</v>
      </c>
    </row>
    <row r="1449" spans="1:22" x14ac:dyDescent="0.2">
      <c r="A1449" s="18">
        <v>1840002507</v>
      </c>
      <c r="B1449" s="18">
        <v>8</v>
      </c>
      <c r="C1449" s="18" t="s">
        <v>160</v>
      </c>
      <c r="D1449" s="18">
        <v>1171522173</v>
      </c>
      <c r="E1449" s="7" t="s">
        <v>50</v>
      </c>
      <c r="F1449" s="18" t="s">
        <v>259</v>
      </c>
      <c r="G1449" s="7" t="s">
        <v>342</v>
      </c>
      <c r="H1449" s="18">
        <v>5</v>
      </c>
      <c r="I1449" s="18" t="s">
        <v>145</v>
      </c>
      <c r="J1449" s="18" t="s">
        <v>333</v>
      </c>
      <c r="L1449" s="18">
        <v>40</v>
      </c>
      <c r="M1449" s="18">
        <v>5</v>
      </c>
      <c r="N1449" s="18">
        <v>1</v>
      </c>
      <c r="O1449" s="18">
        <v>0</v>
      </c>
      <c r="P1449">
        <v>1753583973</v>
      </c>
      <c r="Q1449">
        <v>4308</v>
      </c>
      <c r="T1449">
        <v>0</v>
      </c>
      <c r="U1449" t="s">
        <v>148</v>
      </c>
      <c r="V1449">
        <f>MATCH(D1449,Отчет!$D$1:$D$65536,0)</f>
        <v>74</v>
      </c>
    </row>
    <row r="1450" spans="1:22" x14ac:dyDescent="0.2">
      <c r="A1450" s="18">
        <v>1840005474</v>
      </c>
      <c r="B1450" s="18">
        <v>9</v>
      </c>
      <c r="C1450" s="18" t="s">
        <v>171</v>
      </c>
      <c r="D1450" s="18">
        <v>1171522241</v>
      </c>
      <c r="E1450" s="7" t="s">
        <v>120</v>
      </c>
      <c r="F1450" s="18" t="s">
        <v>260</v>
      </c>
      <c r="G1450" s="7" t="s">
        <v>342</v>
      </c>
      <c r="H1450" s="18">
        <v>5</v>
      </c>
      <c r="I1450" s="18" t="s">
        <v>145</v>
      </c>
      <c r="J1450" s="18" t="s">
        <v>333</v>
      </c>
      <c r="L1450" s="18">
        <v>45</v>
      </c>
      <c r="M1450" s="18">
        <v>5</v>
      </c>
      <c r="N1450" s="18">
        <v>1</v>
      </c>
      <c r="O1450" s="18">
        <v>0</v>
      </c>
      <c r="P1450">
        <v>1753583973</v>
      </c>
      <c r="Q1450">
        <v>4308</v>
      </c>
      <c r="R1450" t="s">
        <v>179</v>
      </c>
      <c r="T1450">
        <v>0</v>
      </c>
      <c r="U1450" t="s">
        <v>148</v>
      </c>
      <c r="V1450">
        <f>MATCH(D1450,Отчет!$D$1:$D$65536,0)</f>
        <v>90</v>
      </c>
    </row>
    <row r="1451" spans="1:22" x14ac:dyDescent="0.2">
      <c r="A1451" s="18">
        <v>1840004433</v>
      </c>
      <c r="B1451" s="18">
        <v>7</v>
      </c>
      <c r="C1451" s="18" t="s">
        <v>142</v>
      </c>
      <c r="D1451" s="18">
        <v>1171522289</v>
      </c>
      <c r="E1451" s="7" t="s">
        <v>94</v>
      </c>
      <c r="F1451" s="18" t="s">
        <v>166</v>
      </c>
      <c r="G1451" s="7" t="s">
        <v>342</v>
      </c>
      <c r="H1451" s="18">
        <v>5</v>
      </c>
      <c r="I1451" s="18" t="s">
        <v>145</v>
      </c>
      <c r="J1451" s="18" t="s">
        <v>333</v>
      </c>
      <c r="L1451" s="18">
        <v>35</v>
      </c>
      <c r="M1451" s="18">
        <v>5</v>
      </c>
      <c r="N1451" s="18">
        <v>1</v>
      </c>
      <c r="O1451" s="18">
        <v>0</v>
      </c>
      <c r="P1451">
        <v>1753583973</v>
      </c>
      <c r="Q1451">
        <v>4308</v>
      </c>
      <c r="T1451">
        <v>0</v>
      </c>
      <c r="U1451" t="s">
        <v>148</v>
      </c>
      <c r="V1451">
        <f>MATCH(D1451,Отчет!$D$1:$D$65536,0)</f>
        <v>95</v>
      </c>
    </row>
    <row r="1452" spans="1:22" x14ac:dyDescent="0.2">
      <c r="A1452" s="18">
        <v>1840005610</v>
      </c>
      <c r="B1452" s="18">
        <v>8</v>
      </c>
      <c r="C1452" s="18" t="s">
        <v>171</v>
      </c>
      <c r="D1452" s="18">
        <v>1171522548</v>
      </c>
      <c r="E1452" s="7" t="s">
        <v>135</v>
      </c>
      <c r="F1452" s="18" t="s">
        <v>261</v>
      </c>
      <c r="G1452" s="7" t="s">
        <v>342</v>
      </c>
      <c r="H1452" s="18">
        <v>5</v>
      </c>
      <c r="I1452" s="18" t="s">
        <v>145</v>
      </c>
      <c r="J1452" s="18" t="s">
        <v>333</v>
      </c>
      <c r="L1452" s="18">
        <v>40</v>
      </c>
      <c r="M1452" s="18">
        <v>5</v>
      </c>
      <c r="N1452" s="18">
        <v>1</v>
      </c>
      <c r="O1452" s="18">
        <v>1</v>
      </c>
      <c r="P1452">
        <v>1753583973</v>
      </c>
      <c r="Q1452">
        <v>4308</v>
      </c>
      <c r="T1452">
        <v>0</v>
      </c>
      <c r="U1452" t="s">
        <v>148</v>
      </c>
      <c r="V1452">
        <f>MATCH(D1452,Отчет!$D$1:$D$65536,0)</f>
        <v>41</v>
      </c>
    </row>
    <row r="1453" spans="1:22" x14ac:dyDescent="0.2">
      <c r="A1453" s="18">
        <v>1840003335</v>
      </c>
      <c r="B1453" s="18">
        <v>8</v>
      </c>
      <c r="C1453" s="18" t="s">
        <v>152</v>
      </c>
      <c r="D1453" s="18">
        <v>1171521754</v>
      </c>
      <c r="E1453" s="7" t="s">
        <v>65</v>
      </c>
      <c r="F1453" s="18" t="s">
        <v>252</v>
      </c>
      <c r="G1453" s="7" t="s">
        <v>342</v>
      </c>
      <c r="H1453" s="18">
        <v>5</v>
      </c>
      <c r="I1453" s="18" t="s">
        <v>145</v>
      </c>
      <c r="J1453" s="18" t="s">
        <v>333</v>
      </c>
      <c r="L1453" s="18">
        <v>40</v>
      </c>
      <c r="M1453" s="18">
        <v>5</v>
      </c>
      <c r="N1453" s="18">
        <v>1</v>
      </c>
      <c r="O1453" s="18">
        <v>0</v>
      </c>
      <c r="P1453">
        <v>1753583973</v>
      </c>
      <c r="Q1453">
        <v>4308</v>
      </c>
      <c r="T1453">
        <v>0</v>
      </c>
      <c r="U1453" t="s">
        <v>148</v>
      </c>
      <c r="V1453">
        <f>MATCH(D1453,Отчет!$D$1:$D$65536,0)</f>
        <v>75</v>
      </c>
    </row>
    <row r="1454" spans="1:22" x14ac:dyDescent="0.2">
      <c r="A1454" s="18">
        <v>1840005008</v>
      </c>
      <c r="B1454" s="18">
        <v>8</v>
      </c>
      <c r="C1454" s="18" t="s">
        <v>171</v>
      </c>
      <c r="D1454" s="18">
        <v>1171521816</v>
      </c>
      <c r="E1454" s="7" t="s">
        <v>105</v>
      </c>
      <c r="F1454" s="18" t="s">
        <v>253</v>
      </c>
      <c r="G1454" s="7" t="s">
        <v>342</v>
      </c>
      <c r="H1454" s="18">
        <v>5</v>
      </c>
      <c r="I1454" s="18" t="s">
        <v>145</v>
      </c>
      <c r="J1454" s="18" t="s">
        <v>333</v>
      </c>
      <c r="L1454" s="18">
        <v>40</v>
      </c>
      <c r="M1454" s="18">
        <v>5</v>
      </c>
      <c r="N1454" s="18">
        <v>1</v>
      </c>
      <c r="O1454" s="18">
        <v>0</v>
      </c>
      <c r="P1454">
        <v>1753583973</v>
      </c>
      <c r="Q1454">
        <v>4308</v>
      </c>
      <c r="T1454">
        <v>0</v>
      </c>
      <c r="U1454" t="s">
        <v>148</v>
      </c>
      <c r="V1454">
        <f>MATCH(D1454,Отчет!$D$1:$D$65536,0)</f>
        <v>58</v>
      </c>
    </row>
    <row r="1455" spans="1:22" x14ac:dyDescent="0.2">
      <c r="A1455" s="18">
        <v>1840003850</v>
      </c>
      <c r="B1455" s="18">
        <v>9</v>
      </c>
      <c r="C1455" s="18" t="s">
        <v>152</v>
      </c>
      <c r="D1455" s="18">
        <v>1171521848</v>
      </c>
      <c r="E1455" s="7" t="s">
        <v>81</v>
      </c>
      <c r="F1455" s="18" t="s">
        <v>254</v>
      </c>
      <c r="G1455" s="7" t="s">
        <v>342</v>
      </c>
      <c r="H1455" s="18">
        <v>5</v>
      </c>
      <c r="I1455" s="18" t="s">
        <v>145</v>
      </c>
      <c r="J1455" s="18" t="s">
        <v>333</v>
      </c>
      <c r="L1455" s="18">
        <v>45</v>
      </c>
      <c r="M1455" s="18">
        <v>5</v>
      </c>
      <c r="N1455" s="18">
        <v>1</v>
      </c>
      <c r="O1455" s="18">
        <v>1</v>
      </c>
      <c r="P1455">
        <v>1753583973</v>
      </c>
      <c r="Q1455">
        <v>4308</v>
      </c>
      <c r="R1455" t="s">
        <v>179</v>
      </c>
      <c r="T1455">
        <v>0</v>
      </c>
      <c r="U1455" t="s">
        <v>148</v>
      </c>
      <c r="V1455">
        <f>MATCH(D1455,Отчет!$D$1:$D$65536,0)</f>
        <v>66</v>
      </c>
    </row>
    <row r="1456" spans="1:22" x14ac:dyDescent="0.2">
      <c r="A1456" s="18">
        <v>1840005183</v>
      </c>
      <c r="B1456" s="18">
        <v>7</v>
      </c>
      <c r="C1456" s="18" t="s">
        <v>171</v>
      </c>
      <c r="D1456" s="18">
        <v>1171521880</v>
      </c>
      <c r="E1456" s="7" t="s">
        <v>112</v>
      </c>
      <c r="F1456" s="18" t="s">
        <v>255</v>
      </c>
      <c r="G1456" s="7" t="s">
        <v>342</v>
      </c>
      <c r="H1456" s="18">
        <v>5</v>
      </c>
      <c r="I1456" s="18" t="s">
        <v>145</v>
      </c>
      <c r="J1456" s="18" t="s">
        <v>333</v>
      </c>
      <c r="L1456" s="18">
        <v>35</v>
      </c>
      <c r="M1456" s="18">
        <v>5</v>
      </c>
      <c r="N1456" s="18">
        <v>1</v>
      </c>
      <c r="O1456" s="18">
        <v>1</v>
      </c>
      <c r="P1456">
        <v>1753583973</v>
      </c>
      <c r="Q1456">
        <v>4308</v>
      </c>
      <c r="T1456">
        <v>0</v>
      </c>
      <c r="U1456" t="s">
        <v>148</v>
      </c>
      <c r="V1456">
        <f>MATCH(D1456,Отчет!$D$1:$D$65536,0)</f>
        <v>70</v>
      </c>
    </row>
    <row r="1457" spans="1:22" x14ac:dyDescent="0.2">
      <c r="A1457" s="18">
        <v>1840003492</v>
      </c>
      <c r="B1457" s="18">
        <v>6</v>
      </c>
      <c r="C1457" s="18" t="s">
        <v>152</v>
      </c>
      <c r="D1457" s="18">
        <v>1171521981</v>
      </c>
      <c r="E1457" s="7" t="s">
        <v>70</v>
      </c>
      <c r="F1457" s="18" t="s">
        <v>256</v>
      </c>
      <c r="G1457" s="7" t="s">
        <v>342</v>
      </c>
      <c r="H1457" s="18">
        <v>5</v>
      </c>
      <c r="I1457" s="18" t="s">
        <v>145</v>
      </c>
      <c r="J1457" s="18" t="s">
        <v>333</v>
      </c>
      <c r="L1457" s="18">
        <v>30</v>
      </c>
      <c r="M1457" s="18">
        <v>5</v>
      </c>
      <c r="N1457" s="18">
        <v>1</v>
      </c>
      <c r="O1457" s="18">
        <v>0</v>
      </c>
      <c r="P1457">
        <v>1753583973</v>
      </c>
      <c r="Q1457">
        <v>4308</v>
      </c>
      <c r="T1457">
        <v>0</v>
      </c>
      <c r="U1457" t="s">
        <v>148</v>
      </c>
      <c r="V1457">
        <f>MATCH(D1457,Отчет!$D$1:$D$65536,0)</f>
        <v>79</v>
      </c>
    </row>
    <row r="1458" spans="1:22" x14ac:dyDescent="0.2">
      <c r="A1458" s="18">
        <v>1840002852</v>
      </c>
      <c r="B1458" s="18">
        <v>0</v>
      </c>
      <c r="C1458" s="18" t="s">
        <v>160</v>
      </c>
      <c r="D1458" s="18">
        <v>1171521470</v>
      </c>
      <c r="E1458" s="7" t="s">
        <v>76</v>
      </c>
      <c r="F1458" s="18" t="s">
        <v>248</v>
      </c>
      <c r="G1458" s="7" t="s">
        <v>342</v>
      </c>
      <c r="H1458" s="18">
        <v>5</v>
      </c>
      <c r="I1458" s="18" t="s">
        <v>145</v>
      </c>
      <c r="J1458" s="18" t="s">
        <v>333</v>
      </c>
      <c r="L1458" s="18">
        <v>0</v>
      </c>
      <c r="M1458" s="18">
        <v>5</v>
      </c>
      <c r="N1458" s="18">
        <v>0</v>
      </c>
      <c r="O1458" s="18">
        <v>0</v>
      </c>
      <c r="P1458">
        <v>1753583973</v>
      </c>
      <c r="Q1458">
        <v>4308</v>
      </c>
      <c r="T1458">
        <v>0</v>
      </c>
      <c r="U1458" t="s">
        <v>148</v>
      </c>
      <c r="V1458">
        <f>MATCH(D1458,Отчет!$D$1:$D$65536,0)</f>
        <v>114</v>
      </c>
    </row>
    <row r="1459" spans="1:22" x14ac:dyDescent="0.2">
      <c r="A1459" s="18">
        <v>1840004515</v>
      </c>
      <c r="B1459" s="18">
        <v>9</v>
      </c>
      <c r="C1459" s="18" t="s">
        <v>142</v>
      </c>
      <c r="D1459" s="18">
        <v>1171521511</v>
      </c>
      <c r="E1459" s="7" t="s">
        <v>98</v>
      </c>
      <c r="F1459" s="18" t="s">
        <v>249</v>
      </c>
      <c r="G1459" s="7" t="s">
        <v>342</v>
      </c>
      <c r="H1459" s="18">
        <v>5</v>
      </c>
      <c r="I1459" s="18" t="s">
        <v>145</v>
      </c>
      <c r="J1459" s="18" t="s">
        <v>333</v>
      </c>
      <c r="L1459" s="18">
        <v>45</v>
      </c>
      <c r="M1459" s="18">
        <v>5</v>
      </c>
      <c r="N1459" s="18">
        <v>1</v>
      </c>
      <c r="O1459" s="18">
        <v>0</v>
      </c>
      <c r="P1459">
        <v>1753583973</v>
      </c>
      <c r="Q1459">
        <v>4308</v>
      </c>
      <c r="T1459">
        <v>0</v>
      </c>
      <c r="U1459" t="s">
        <v>148</v>
      </c>
      <c r="V1459">
        <f>MATCH(D1459,Отчет!$D$1:$D$65536,0)</f>
        <v>20</v>
      </c>
    </row>
    <row r="1460" spans="1:22" x14ac:dyDescent="0.2">
      <c r="A1460" s="18">
        <v>1840004124</v>
      </c>
      <c r="B1460" s="18">
        <v>6</v>
      </c>
      <c r="C1460" s="18" t="s">
        <v>142</v>
      </c>
      <c r="D1460" s="18">
        <v>1171521544</v>
      </c>
      <c r="E1460" s="7" t="s">
        <v>83</v>
      </c>
      <c r="F1460" s="18" t="s">
        <v>250</v>
      </c>
      <c r="G1460" s="7" t="s">
        <v>342</v>
      </c>
      <c r="H1460" s="18">
        <v>5</v>
      </c>
      <c r="I1460" s="18" t="s">
        <v>145</v>
      </c>
      <c r="J1460" s="18" t="s">
        <v>333</v>
      </c>
      <c r="L1460" s="18">
        <v>30</v>
      </c>
      <c r="M1460" s="18">
        <v>5</v>
      </c>
      <c r="N1460" s="18">
        <v>1</v>
      </c>
      <c r="O1460" s="18">
        <v>0</v>
      </c>
      <c r="P1460">
        <v>1753583973</v>
      </c>
      <c r="Q1460">
        <v>4308</v>
      </c>
      <c r="T1460">
        <v>0</v>
      </c>
      <c r="U1460" t="s">
        <v>148</v>
      </c>
      <c r="V1460">
        <f>MATCH(D1460,Отчет!$D$1:$D$65536,0)</f>
        <v>24</v>
      </c>
    </row>
    <row r="1461" spans="1:22" x14ac:dyDescent="0.2">
      <c r="A1461" s="18">
        <v>1840005443</v>
      </c>
      <c r="B1461" s="18">
        <v>10</v>
      </c>
      <c r="C1461" s="18" t="s">
        <v>171</v>
      </c>
      <c r="D1461" s="18">
        <v>1171521581</v>
      </c>
      <c r="E1461" s="7" t="s">
        <v>119</v>
      </c>
      <c r="F1461" s="18" t="s">
        <v>251</v>
      </c>
      <c r="G1461" s="7" t="s">
        <v>342</v>
      </c>
      <c r="H1461" s="18">
        <v>5</v>
      </c>
      <c r="I1461" s="18" t="s">
        <v>145</v>
      </c>
      <c r="J1461" s="18" t="s">
        <v>333</v>
      </c>
      <c r="L1461" s="18">
        <v>50</v>
      </c>
      <c r="M1461" s="18">
        <v>5</v>
      </c>
      <c r="N1461" s="18">
        <v>1</v>
      </c>
      <c r="O1461" s="18">
        <v>0</v>
      </c>
      <c r="P1461">
        <v>1753583973</v>
      </c>
      <c r="Q1461">
        <v>4308</v>
      </c>
      <c r="T1461">
        <v>0</v>
      </c>
      <c r="U1461" t="s">
        <v>148</v>
      </c>
      <c r="V1461">
        <f>MATCH(D1461,Отчет!$D$1:$D$65536,0)</f>
        <v>71</v>
      </c>
    </row>
    <row r="1462" spans="1:22" x14ac:dyDescent="0.2">
      <c r="A1462" s="18">
        <v>1840003914</v>
      </c>
      <c r="B1462" s="18">
        <v>9</v>
      </c>
      <c r="C1462" s="18" t="s">
        <v>152</v>
      </c>
      <c r="D1462" s="18">
        <v>1171521712</v>
      </c>
      <c r="E1462" s="7" t="s">
        <v>128</v>
      </c>
      <c r="F1462" s="18" t="s">
        <v>165</v>
      </c>
      <c r="G1462" s="7" t="s">
        <v>342</v>
      </c>
      <c r="H1462" s="18">
        <v>5</v>
      </c>
      <c r="I1462" s="18" t="s">
        <v>145</v>
      </c>
      <c r="J1462" s="18" t="s">
        <v>333</v>
      </c>
      <c r="L1462" s="18">
        <v>45</v>
      </c>
      <c r="M1462" s="18">
        <v>5</v>
      </c>
      <c r="N1462" s="18">
        <v>1</v>
      </c>
      <c r="O1462" s="18">
        <v>0</v>
      </c>
      <c r="P1462">
        <v>1753583973</v>
      </c>
      <c r="Q1462">
        <v>4308</v>
      </c>
      <c r="T1462">
        <v>0</v>
      </c>
      <c r="U1462" t="s">
        <v>148</v>
      </c>
      <c r="V1462">
        <f>MATCH(D1462,Отчет!$D$1:$D$65536,0)</f>
        <v>27</v>
      </c>
    </row>
    <row r="1463" spans="1:22" x14ac:dyDescent="0.2">
      <c r="A1463" s="18">
        <v>1840002561</v>
      </c>
      <c r="B1463" s="18">
        <v>7</v>
      </c>
      <c r="C1463" s="18" t="s">
        <v>160</v>
      </c>
      <c r="D1463" s="18">
        <v>1171521318</v>
      </c>
      <c r="E1463" s="7" t="s">
        <v>52</v>
      </c>
      <c r="F1463" s="18" t="s">
        <v>243</v>
      </c>
      <c r="G1463" s="7" t="s">
        <v>342</v>
      </c>
      <c r="H1463" s="18">
        <v>5</v>
      </c>
      <c r="I1463" s="18" t="s">
        <v>145</v>
      </c>
      <c r="J1463" s="18" t="s">
        <v>333</v>
      </c>
      <c r="L1463" s="18">
        <v>35</v>
      </c>
      <c r="M1463" s="18">
        <v>5</v>
      </c>
      <c r="N1463" s="18">
        <v>1</v>
      </c>
      <c r="O1463" s="18">
        <v>0</v>
      </c>
      <c r="P1463">
        <v>1753583973</v>
      </c>
      <c r="Q1463">
        <v>4308</v>
      </c>
      <c r="T1463">
        <v>0</v>
      </c>
      <c r="U1463" t="s">
        <v>148</v>
      </c>
      <c r="V1463">
        <f>MATCH(D1463,Отчет!$D$1:$D$65536,0)</f>
        <v>67</v>
      </c>
    </row>
    <row r="1464" spans="1:22" x14ac:dyDescent="0.2">
      <c r="A1464" s="18">
        <v>1840003395</v>
      </c>
      <c r="B1464" s="18">
        <v>9</v>
      </c>
      <c r="C1464" s="18" t="s">
        <v>152</v>
      </c>
      <c r="D1464" s="18">
        <v>1171521346</v>
      </c>
      <c r="E1464" s="7" t="s">
        <v>67</v>
      </c>
      <c r="F1464" s="18" t="s">
        <v>244</v>
      </c>
      <c r="G1464" s="7" t="s">
        <v>342</v>
      </c>
      <c r="H1464" s="18">
        <v>5</v>
      </c>
      <c r="I1464" s="18" t="s">
        <v>145</v>
      </c>
      <c r="J1464" s="18" t="s">
        <v>333</v>
      </c>
      <c r="L1464" s="18">
        <v>45</v>
      </c>
      <c r="M1464" s="18">
        <v>5</v>
      </c>
      <c r="N1464" s="18">
        <v>1</v>
      </c>
      <c r="O1464" s="18">
        <v>0</v>
      </c>
      <c r="P1464">
        <v>1753583973</v>
      </c>
      <c r="Q1464">
        <v>4308</v>
      </c>
      <c r="R1464" t="s">
        <v>179</v>
      </c>
      <c r="T1464">
        <v>0</v>
      </c>
      <c r="U1464" t="s">
        <v>148</v>
      </c>
      <c r="V1464">
        <f>MATCH(D1464,Отчет!$D$1:$D$65536,0)</f>
        <v>31</v>
      </c>
    </row>
    <row r="1465" spans="1:22" x14ac:dyDescent="0.2">
      <c r="A1465" s="18">
        <v>1840004176</v>
      </c>
      <c r="B1465" s="18">
        <v>6</v>
      </c>
      <c r="C1465" s="18" t="s">
        <v>142</v>
      </c>
      <c r="D1465" s="18">
        <v>1171521382</v>
      </c>
      <c r="E1465" s="7" t="s">
        <v>84</v>
      </c>
      <c r="F1465" s="18" t="s">
        <v>245</v>
      </c>
      <c r="G1465" s="7" t="s">
        <v>342</v>
      </c>
      <c r="H1465" s="18">
        <v>5</v>
      </c>
      <c r="I1465" s="18" t="s">
        <v>145</v>
      </c>
      <c r="J1465" s="18" t="s">
        <v>333</v>
      </c>
      <c r="L1465" s="18">
        <v>30</v>
      </c>
      <c r="M1465" s="18">
        <v>5</v>
      </c>
      <c r="N1465" s="18">
        <v>1</v>
      </c>
      <c r="O1465" s="18">
        <v>0</v>
      </c>
      <c r="P1465">
        <v>1753583973</v>
      </c>
      <c r="Q1465">
        <v>4308</v>
      </c>
      <c r="T1465">
        <v>0</v>
      </c>
      <c r="U1465" t="s">
        <v>148</v>
      </c>
      <c r="V1465">
        <f>MATCH(D1465,Отчет!$D$1:$D$65536,0)</f>
        <v>99</v>
      </c>
    </row>
    <row r="1466" spans="1:22" x14ac:dyDescent="0.2">
      <c r="A1466" s="18">
        <v>1840002262</v>
      </c>
      <c r="B1466" s="18">
        <v>6</v>
      </c>
      <c r="C1466" s="18" t="s">
        <v>160</v>
      </c>
      <c r="D1466" s="18">
        <v>1171521410</v>
      </c>
      <c r="E1466" s="7" t="s">
        <v>38</v>
      </c>
      <c r="F1466" s="18" t="s">
        <v>246</v>
      </c>
      <c r="G1466" s="7" t="s">
        <v>342</v>
      </c>
      <c r="H1466" s="18">
        <v>5</v>
      </c>
      <c r="I1466" s="18" t="s">
        <v>145</v>
      </c>
      <c r="J1466" s="18" t="s">
        <v>333</v>
      </c>
      <c r="L1466" s="18">
        <v>30</v>
      </c>
      <c r="M1466" s="18">
        <v>5</v>
      </c>
      <c r="N1466" s="18">
        <v>1</v>
      </c>
      <c r="O1466" s="18">
        <v>0</v>
      </c>
      <c r="P1466">
        <v>1753583973</v>
      </c>
      <c r="Q1466">
        <v>4308</v>
      </c>
      <c r="T1466">
        <v>0</v>
      </c>
      <c r="U1466" t="s">
        <v>148</v>
      </c>
      <c r="V1466">
        <f>MATCH(D1466,Отчет!$D$1:$D$65536,0)</f>
        <v>89</v>
      </c>
    </row>
    <row r="1467" spans="1:22" x14ac:dyDescent="0.2">
      <c r="A1467" s="18">
        <v>1840003940</v>
      </c>
      <c r="B1467" s="18">
        <v>10</v>
      </c>
      <c r="C1467" s="18" t="s">
        <v>152</v>
      </c>
      <c r="D1467" s="18">
        <v>1171521438</v>
      </c>
      <c r="E1467" s="7" t="s">
        <v>129</v>
      </c>
      <c r="F1467" s="18" t="s">
        <v>247</v>
      </c>
      <c r="G1467" s="7" t="s">
        <v>342</v>
      </c>
      <c r="H1467" s="18">
        <v>5</v>
      </c>
      <c r="I1467" s="18" t="s">
        <v>145</v>
      </c>
      <c r="J1467" s="18" t="s">
        <v>333</v>
      </c>
      <c r="L1467" s="18">
        <v>50</v>
      </c>
      <c r="M1467" s="18">
        <v>5</v>
      </c>
      <c r="N1467" s="18">
        <v>1</v>
      </c>
      <c r="O1467" s="18">
        <v>0</v>
      </c>
      <c r="P1467">
        <v>1753583973</v>
      </c>
      <c r="Q1467">
        <v>4308</v>
      </c>
      <c r="T1467">
        <v>0</v>
      </c>
      <c r="U1467" t="s">
        <v>148</v>
      </c>
      <c r="V1467">
        <f>MATCH(D1467,Отчет!$D$1:$D$65536,0)</f>
        <v>81</v>
      </c>
    </row>
    <row r="1468" spans="1:22" x14ac:dyDescent="0.2">
      <c r="A1468" s="18">
        <v>1840002627</v>
      </c>
      <c r="B1468" s="18">
        <v>0</v>
      </c>
      <c r="C1468" s="18" t="s">
        <v>160</v>
      </c>
      <c r="D1468" s="18">
        <v>1171520846</v>
      </c>
      <c r="E1468" s="7" t="s">
        <v>56</v>
      </c>
      <c r="F1468" s="18" t="s">
        <v>237</v>
      </c>
      <c r="G1468" s="7" t="s">
        <v>342</v>
      </c>
      <c r="H1468" s="18">
        <v>5</v>
      </c>
      <c r="I1468" s="18" t="s">
        <v>145</v>
      </c>
      <c r="J1468" s="18" t="s">
        <v>333</v>
      </c>
      <c r="L1468" s="18">
        <v>0</v>
      </c>
      <c r="M1468" s="18">
        <v>5</v>
      </c>
      <c r="N1468" s="18">
        <v>0</v>
      </c>
      <c r="O1468" s="18">
        <v>0</v>
      </c>
      <c r="P1468">
        <v>1753583973</v>
      </c>
      <c r="Q1468">
        <v>4308</v>
      </c>
      <c r="T1468">
        <v>0</v>
      </c>
      <c r="U1468" t="s">
        <v>148</v>
      </c>
      <c r="V1468">
        <f>MATCH(D1468,Отчет!$D$1:$D$65536,0)</f>
        <v>109</v>
      </c>
    </row>
    <row r="1469" spans="1:22" x14ac:dyDescent="0.2">
      <c r="A1469" s="18">
        <v>1840002591</v>
      </c>
      <c r="B1469" s="18">
        <v>9</v>
      </c>
      <c r="C1469" s="18" t="s">
        <v>160</v>
      </c>
      <c r="D1469" s="18">
        <v>1171520883</v>
      </c>
      <c r="E1469" s="7" t="s">
        <v>54</v>
      </c>
      <c r="F1469" s="18" t="s">
        <v>238</v>
      </c>
      <c r="G1469" s="7" t="s">
        <v>342</v>
      </c>
      <c r="H1469" s="18">
        <v>5</v>
      </c>
      <c r="I1469" s="18" t="s">
        <v>145</v>
      </c>
      <c r="J1469" s="18" t="s">
        <v>333</v>
      </c>
      <c r="L1469" s="18">
        <v>45</v>
      </c>
      <c r="M1469" s="18">
        <v>5</v>
      </c>
      <c r="N1469" s="18">
        <v>1</v>
      </c>
      <c r="O1469" s="18">
        <v>0</v>
      </c>
      <c r="P1469">
        <v>1753583973</v>
      </c>
      <c r="Q1469">
        <v>4308</v>
      </c>
      <c r="T1469">
        <v>0</v>
      </c>
      <c r="U1469" t="s">
        <v>148</v>
      </c>
      <c r="V1469">
        <f>MATCH(D1469,Отчет!$D$1:$D$65536,0)</f>
        <v>53</v>
      </c>
    </row>
    <row r="1470" spans="1:22" x14ac:dyDescent="0.2">
      <c r="A1470" s="18">
        <v>1840003823</v>
      </c>
      <c r="B1470" s="18">
        <v>8</v>
      </c>
      <c r="C1470" s="18" t="s">
        <v>152</v>
      </c>
      <c r="D1470" s="18">
        <v>1171520919</v>
      </c>
      <c r="E1470" s="7" t="s">
        <v>80</v>
      </c>
      <c r="F1470" s="18" t="s">
        <v>156</v>
      </c>
      <c r="G1470" s="7" t="s">
        <v>342</v>
      </c>
      <c r="H1470" s="18">
        <v>5</v>
      </c>
      <c r="I1470" s="18" t="s">
        <v>145</v>
      </c>
      <c r="J1470" s="18" t="s">
        <v>333</v>
      </c>
      <c r="L1470" s="18">
        <v>40</v>
      </c>
      <c r="M1470" s="18">
        <v>5</v>
      </c>
      <c r="N1470" s="18">
        <v>1</v>
      </c>
      <c r="O1470" s="18">
        <v>0</v>
      </c>
      <c r="P1470">
        <v>1753583973</v>
      </c>
      <c r="Q1470">
        <v>4308</v>
      </c>
      <c r="R1470" t="s">
        <v>179</v>
      </c>
      <c r="T1470">
        <v>0</v>
      </c>
      <c r="U1470" t="s">
        <v>148</v>
      </c>
      <c r="V1470">
        <f>MATCH(D1470,Отчет!$D$1:$D$65536,0)</f>
        <v>84</v>
      </c>
    </row>
    <row r="1471" spans="1:22" x14ac:dyDescent="0.2">
      <c r="A1471" s="18">
        <v>1840002701</v>
      </c>
      <c r="B1471" s="18">
        <v>0</v>
      </c>
      <c r="C1471" s="18" t="s">
        <v>160</v>
      </c>
      <c r="D1471" s="18">
        <v>1171520957</v>
      </c>
      <c r="E1471" s="7" t="s">
        <v>58</v>
      </c>
      <c r="F1471" s="18" t="s">
        <v>240</v>
      </c>
      <c r="G1471" s="7" t="s">
        <v>342</v>
      </c>
      <c r="H1471" s="18">
        <v>5</v>
      </c>
      <c r="I1471" s="18" t="s">
        <v>145</v>
      </c>
      <c r="J1471" s="18" t="s">
        <v>333</v>
      </c>
      <c r="L1471" s="18">
        <v>0</v>
      </c>
      <c r="M1471" s="18">
        <v>5</v>
      </c>
      <c r="N1471" s="18">
        <v>0</v>
      </c>
      <c r="O1471" s="18">
        <v>0</v>
      </c>
      <c r="P1471">
        <v>1753583973</v>
      </c>
      <c r="Q1471">
        <v>4308</v>
      </c>
      <c r="T1471">
        <v>0</v>
      </c>
      <c r="U1471" t="s">
        <v>148</v>
      </c>
      <c r="V1471">
        <f>MATCH(D1471,Отчет!$D$1:$D$65536,0)</f>
        <v>77</v>
      </c>
    </row>
    <row r="1472" spans="1:22" x14ac:dyDescent="0.2">
      <c r="A1472" s="18">
        <v>1840005257</v>
      </c>
      <c r="B1472" s="18">
        <v>7</v>
      </c>
      <c r="C1472" s="18" t="s">
        <v>142</v>
      </c>
      <c r="D1472" s="18">
        <v>1171520992</v>
      </c>
      <c r="E1472" s="7" t="s">
        <v>114</v>
      </c>
      <c r="F1472" s="18" t="s">
        <v>241</v>
      </c>
      <c r="G1472" s="7" t="s">
        <v>342</v>
      </c>
      <c r="H1472" s="18">
        <v>5</v>
      </c>
      <c r="I1472" s="18" t="s">
        <v>145</v>
      </c>
      <c r="J1472" s="18" t="s">
        <v>333</v>
      </c>
      <c r="L1472" s="18">
        <v>35</v>
      </c>
      <c r="M1472" s="18">
        <v>5</v>
      </c>
      <c r="N1472" s="18">
        <v>1</v>
      </c>
      <c r="O1472" s="18">
        <v>0</v>
      </c>
      <c r="P1472">
        <v>1753583973</v>
      </c>
      <c r="Q1472">
        <v>4308</v>
      </c>
      <c r="T1472">
        <v>0</v>
      </c>
      <c r="U1472" t="s">
        <v>148</v>
      </c>
      <c r="V1472">
        <f>MATCH(D1472,Отчет!$D$1:$D$65536,0)</f>
        <v>78</v>
      </c>
    </row>
    <row r="1473" spans="1:22" x14ac:dyDescent="0.2">
      <c r="A1473" s="18">
        <v>1840004824</v>
      </c>
      <c r="B1473" s="18">
        <v>9</v>
      </c>
      <c r="C1473" s="18" t="s">
        <v>171</v>
      </c>
      <c r="D1473" s="18">
        <v>1171521027</v>
      </c>
      <c r="E1473" s="7" t="s">
        <v>47</v>
      </c>
      <c r="F1473" s="18" t="s">
        <v>242</v>
      </c>
      <c r="G1473" s="7" t="s">
        <v>342</v>
      </c>
      <c r="H1473" s="18">
        <v>5</v>
      </c>
      <c r="I1473" s="18" t="s">
        <v>145</v>
      </c>
      <c r="J1473" s="18" t="s">
        <v>333</v>
      </c>
      <c r="L1473" s="18">
        <v>45</v>
      </c>
      <c r="M1473" s="18">
        <v>5</v>
      </c>
      <c r="N1473" s="18">
        <v>1</v>
      </c>
      <c r="O1473" s="18">
        <v>0</v>
      </c>
      <c r="P1473">
        <v>1753583973</v>
      </c>
      <c r="Q1473">
        <v>4308</v>
      </c>
      <c r="T1473">
        <v>0</v>
      </c>
      <c r="U1473" t="s">
        <v>148</v>
      </c>
      <c r="V1473">
        <f>MATCH(D1473,Отчет!$D$1:$D$65536,0)</f>
        <v>54</v>
      </c>
    </row>
    <row r="1474" spans="1:22" x14ac:dyDescent="0.2">
      <c r="A1474" s="18">
        <v>1840003010</v>
      </c>
      <c r="B1474" s="18">
        <v>8</v>
      </c>
      <c r="C1474" s="18" t="s">
        <v>160</v>
      </c>
      <c r="D1474" s="18">
        <v>1171520574</v>
      </c>
      <c r="E1474" s="7" t="s">
        <v>124</v>
      </c>
      <c r="F1474" s="18" t="s">
        <v>233</v>
      </c>
      <c r="G1474" s="7" t="s">
        <v>342</v>
      </c>
      <c r="H1474" s="18">
        <v>5</v>
      </c>
      <c r="I1474" s="18" t="s">
        <v>145</v>
      </c>
      <c r="J1474" s="18" t="s">
        <v>333</v>
      </c>
      <c r="L1474" s="18">
        <v>40</v>
      </c>
      <c r="M1474" s="18">
        <v>5</v>
      </c>
      <c r="N1474" s="18">
        <v>1</v>
      </c>
      <c r="O1474" s="18">
        <v>0</v>
      </c>
      <c r="P1474">
        <v>1753583973</v>
      </c>
      <c r="Q1474">
        <v>4308</v>
      </c>
      <c r="T1474">
        <v>0</v>
      </c>
      <c r="U1474" t="s">
        <v>148</v>
      </c>
      <c r="V1474">
        <f>MATCH(D1474,Отчет!$D$1:$D$65536,0)</f>
        <v>42</v>
      </c>
    </row>
    <row r="1475" spans="1:22" x14ac:dyDescent="0.2">
      <c r="A1475" s="18">
        <v>1840002879</v>
      </c>
      <c r="B1475" s="18">
        <v>5</v>
      </c>
      <c r="C1475" s="18" t="s">
        <v>160</v>
      </c>
      <c r="D1475" s="18">
        <v>1171520607</v>
      </c>
      <c r="E1475" s="7" t="s">
        <v>87</v>
      </c>
      <c r="F1475" s="18" t="s">
        <v>234</v>
      </c>
      <c r="G1475" s="7" t="s">
        <v>342</v>
      </c>
      <c r="H1475" s="18">
        <v>5</v>
      </c>
      <c r="I1475" s="18" t="s">
        <v>145</v>
      </c>
      <c r="J1475" s="18" t="s">
        <v>333</v>
      </c>
      <c r="L1475" s="18">
        <v>25</v>
      </c>
      <c r="M1475" s="18">
        <v>5</v>
      </c>
      <c r="N1475" s="18">
        <v>1</v>
      </c>
      <c r="O1475" s="18">
        <v>0</v>
      </c>
      <c r="P1475">
        <v>1753583973</v>
      </c>
      <c r="Q1475">
        <v>4308</v>
      </c>
      <c r="T1475">
        <v>0</v>
      </c>
      <c r="U1475" t="s">
        <v>148</v>
      </c>
      <c r="V1475">
        <f>MATCH(D1475,Отчет!$D$1:$D$65536,0)</f>
        <v>72</v>
      </c>
    </row>
    <row r="1476" spans="1:22" x14ac:dyDescent="0.2">
      <c r="A1476" s="18">
        <v>1840004488</v>
      </c>
      <c r="B1476" s="18">
        <v>9</v>
      </c>
      <c r="C1476" s="18" t="s">
        <v>142</v>
      </c>
      <c r="D1476" s="18">
        <v>1171520636</v>
      </c>
      <c r="E1476" s="7" t="s">
        <v>97</v>
      </c>
      <c r="F1476" s="18" t="s">
        <v>235</v>
      </c>
      <c r="G1476" s="7" t="s">
        <v>342</v>
      </c>
      <c r="H1476" s="18">
        <v>5</v>
      </c>
      <c r="I1476" s="18" t="s">
        <v>145</v>
      </c>
      <c r="J1476" s="18" t="s">
        <v>333</v>
      </c>
      <c r="L1476" s="18">
        <v>45</v>
      </c>
      <c r="M1476" s="18">
        <v>5</v>
      </c>
      <c r="N1476" s="18">
        <v>1</v>
      </c>
      <c r="O1476" s="18">
        <v>0</v>
      </c>
      <c r="P1476">
        <v>1753583973</v>
      </c>
      <c r="Q1476">
        <v>4308</v>
      </c>
      <c r="T1476">
        <v>0</v>
      </c>
      <c r="U1476" t="s">
        <v>148</v>
      </c>
      <c r="V1476">
        <f>MATCH(D1476,Отчет!$D$1:$D$65536,0)</f>
        <v>50</v>
      </c>
    </row>
    <row r="1477" spans="1:22" x14ac:dyDescent="0.2">
      <c r="A1477" s="18">
        <v>1840003431</v>
      </c>
      <c r="B1477" s="18">
        <v>7</v>
      </c>
      <c r="C1477" s="18" t="s">
        <v>152</v>
      </c>
      <c r="D1477" s="18">
        <v>1171520712</v>
      </c>
      <c r="E1477" s="7" t="s">
        <v>68</v>
      </c>
      <c r="F1477" s="18" t="s">
        <v>153</v>
      </c>
      <c r="G1477" s="7" t="s">
        <v>342</v>
      </c>
      <c r="H1477" s="18">
        <v>5</v>
      </c>
      <c r="I1477" s="18" t="s">
        <v>145</v>
      </c>
      <c r="J1477" s="18" t="s">
        <v>333</v>
      </c>
      <c r="L1477" s="18">
        <v>35</v>
      </c>
      <c r="M1477" s="18">
        <v>5</v>
      </c>
      <c r="N1477" s="18">
        <v>1</v>
      </c>
      <c r="O1477" s="18">
        <v>0</v>
      </c>
      <c r="P1477">
        <v>1753583973</v>
      </c>
      <c r="Q1477">
        <v>4308</v>
      </c>
      <c r="T1477">
        <v>0</v>
      </c>
      <c r="U1477" t="s">
        <v>148</v>
      </c>
      <c r="V1477">
        <f>MATCH(D1477,Отчет!$D$1:$D$65536,0)</f>
        <v>38</v>
      </c>
    </row>
    <row r="1478" spans="1:22" x14ac:dyDescent="0.2">
      <c r="A1478" s="18">
        <v>1840003460</v>
      </c>
      <c r="B1478" s="18">
        <v>8</v>
      </c>
      <c r="C1478" s="18" t="s">
        <v>152</v>
      </c>
      <c r="D1478" s="18">
        <v>1171520745</v>
      </c>
      <c r="E1478" s="7" t="s">
        <v>69</v>
      </c>
      <c r="F1478" s="18" t="s">
        <v>236</v>
      </c>
      <c r="G1478" s="7" t="s">
        <v>342</v>
      </c>
      <c r="H1478" s="18">
        <v>5</v>
      </c>
      <c r="I1478" s="18" t="s">
        <v>145</v>
      </c>
      <c r="J1478" s="18" t="s">
        <v>333</v>
      </c>
      <c r="L1478" s="18">
        <v>40</v>
      </c>
      <c r="M1478" s="18">
        <v>5</v>
      </c>
      <c r="N1478" s="18">
        <v>1</v>
      </c>
      <c r="O1478" s="18">
        <v>0</v>
      </c>
      <c r="P1478">
        <v>1753583973</v>
      </c>
      <c r="Q1478">
        <v>4308</v>
      </c>
      <c r="T1478">
        <v>0</v>
      </c>
      <c r="U1478" t="s">
        <v>148</v>
      </c>
      <c r="V1478">
        <f>MATCH(D1478,Отчет!$D$1:$D$65536,0)</f>
        <v>40</v>
      </c>
    </row>
    <row r="1479" spans="1:22" x14ac:dyDescent="0.2">
      <c r="A1479" s="18">
        <v>1840005064</v>
      </c>
      <c r="C1479" s="18" t="s">
        <v>171</v>
      </c>
      <c r="D1479" s="18">
        <v>1171520150</v>
      </c>
      <c r="E1479" s="7" t="s">
        <v>107</v>
      </c>
      <c r="F1479" s="18" t="s">
        <v>227</v>
      </c>
      <c r="G1479" s="7" t="s">
        <v>342</v>
      </c>
      <c r="H1479" s="18">
        <v>5</v>
      </c>
      <c r="I1479" s="18" t="s">
        <v>145</v>
      </c>
      <c r="J1479" s="18" t="s">
        <v>333</v>
      </c>
      <c r="K1479" s="18">
        <v>1</v>
      </c>
      <c r="L1479" s="18">
        <v>0</v>
      </c>
      <c r="M1479" s="18">
        <v>5</v>
      </c>
      <c r="O1479" s="18">
        <v>0</v>
      </c>
      <c r="P1479">
        <v>1753583973</v>
      </c>
      <c r="Q1479">
        <v>4308</v>
      </c>
      <c r="R1479" t="s">
        <v>179</v>
      </c>
      <c r="T1479">
        <v>0</v>
      </c>
      <c r="U1479" t="s">
        <v>148</v>
      </c>
      <c r="V1479">
        <f>MATCH(D1479,Отчет!$D$1:$D$65536,0)</f>
        <v>104</v>
      </c>
    </row>
    <row r="1480" spans="1:22" x14ac:dyDescent="0.2">
      <c r="A1480" s="18">
        <v>1840002931</v>
      </c>
      <c r="B1480" s="18">
        <v>9</v>
      </c>
      <c r="C1480" s="18" t="s">
        <v>160</v>
      </c>
      <c r="D1480" s="18">
        <v>1171520182</v>
      </c>
      <c r="E1480" s="7" t="s">
        <v>121</v>
      </c>
      <c r="F1480" s="18" t="s">
        <v>228</v>
      </c>
      <c r="G1480" s="7" t="s">
        <v>342</v>
      </c>
      <c r="H1480" s="18">
        <v>5</v>
      </c>
      <c r="I1480" s="18" t="s">
        <v>145</v>
      </c>
      <c r="J1480" s="18" t="s">
        <v>333</v>
      </c>
      <c r="L1480" s="18">
        <v>45</v>
      </c>
      <c r="M1480" s="18">
        <v>5</v>
      </c>
      <c r="N1480" s="18">
        <v>1</v>
      </c>
      <c r="O1480" s="18">
        <v>1</v>
      </c>
      <c r="P1480">
        <v>1753583973</v>
      </c>
      <c r="Q1480">
        <v>4308</v>
      </c>
      <c r="T1480">
        <v>0</v>
      </c>
      <c r="U1480" t="s">
        <v>148</v>
      </c>
      <c r="V1480">
        <f>MATCH(D1480,Отчет!$D$1:$D$65536,0)</f>
        <v>59</v>
      </c>
    </row>
    <row r="1481" spans="1:22" x14ac:dyDescent="0.2">
      <c r="A1481" s="18">
        <v>1840003307</v>
      </c>
      <c r="B1481" s="18">
        <v>9</v>
      </c>
      <c r="C1481" s="18" t="s">
        <v>152</v>
      </c>
      <c r="D1481" s="18">
        <v>1171520210</v>
      </c>
      <c r="E1481" s="7" t="s">
        <v>64</v>
      </c>
      <c r="F1481" s="18" t="s">
        <v>229</v>
      </c>
      <c r="G1481" s="7" t="s">
        <v>342</v>
      </c>
      <c r="H1481" s="18">
        <v>5</v>
      </c>
      <c r="I1481" s="18" t="s">
        <v>145</v>
      </c>
      <c r="J1481" s="18" t="s">
        <v>333</v>
      </c>
      <c r="L1481" s="18">
        <v>45</v>
      </c>
      <c r="M1481" s="18">
        <v>5</v>
      </c>
      <c r="N1481" s="18">
        <v>1</v>
      </c>
      <c r="O1481" s="18">
        <v>0</v>
      </c>
      <c r="P1481">
        <v>1753583973</v>
      </c>
      <c r="Q1481">
        <v>4308</v>
      </c>
      <c r="T1481">
        <v>0</v>
      </c>
      <c r="U1481" t="s">
        <v>148</v>
      </c>
      <c r="V1481">
        <f>MATCH(D1481,Отчет!$D$1:$D$65536,0)</f>
        <v>36</v>
      </c>
    </row>
    <row r="1482" spans="1:22" x14ac:dyDescent="0.2">
      <c r="A1482" s="18">
        <v>1840003786</v>
      </c>
      <c r="C1482" s="18" t="s">
        <v>152</v>
      </c>
      <c r="D1482" s="18">
        <v>1171520258</v>
      </c>
      <c r="E1482" s="7" t="s">
        <v>79</v>
      </c>
      <c r="F1482" s="18" t="s">
        <v>230</v>
      </c>
      <c r="G1482" s="7" t="s">
        <v>342</v>
      </c>
      <c r="H1482" s="18">
        <v>5</v>
      </c>
      <c r="I1482" s="18" t="s">
        <v>145</v>
      </c>
      <c r="J1482" s="18" t="s">
        <v>333</v>
      </c>
      <c r="K1482" s="18">
        <v>1</v>
      </c>
      <c r="L1482" s="18">
        <v>0</v>
      </c>
      <c r="M1482" s="18">
        <v>5</v>
      </c>
      <c r="O1482" s="18">
        <v>0</v>
      </c>
      <c r="P1482">
        <v>1753583973</v>
      </c>
      <c r="Q1482">
        <v>4308</v>
      </c>
      <c r="R1482" t="s">
        <v>179</v>
      </c>
      <c r="T1482">
        <v>0</v>
      </c>
      <c r="U1482" t="s">
        <v>148</v>
      </c>
      <c r="V1482">
        <f>MATCH(D1482,Отчет!$D$1:$D$65536,0)</f>
        <v>105</v>
      </c>
    </row>
    <row r="1483" spans="1:22" x14ac:dyDescent="0.2">
      <c r="A1483" s="18">
        <v>1840005153</v>
      </c>
      <c r="B1483" s="18">
        <v>8</v>
      </c>
      <c r="C1483" s="18" t="s">
        <v>171</v>
      </c>
      <c r="D1483" s="18">
        <v>1171520509</v>
      </c>
      <c r="E1483" s="7" t="s">
        <v>111</v>
      </c>
      <c r="F1483" s="18" t="s">
        <v>231</v>
      </c>
      <c r="G1483" s="7" t="s">
        <v>342</v>
      </c>
      <c r="H1483" s="18">
        <v>5</v>
      </c>
      <c r="I1483" s="18" t="s">
        <v>145</v>
      </c>
      <c r="J1483" s="18" t="s">
        <v>333</v>
      </c>
      <c r="L1483" s="18">
        <v>40</v>
      </c>
      <c r="M1483" s="18">
        <v>5</v>
      </c>
      <c r="N1483" s="18">
        <v>1</v>
      </c>
      <c r="O1483" s="18">
        <v>0</v>
      </c>
      <c r="P1483">
        <v>1753583973</v>
      </c>
      <c r="Q1483">
        <v>4308</v>
      </c>
      <c r="T1483">
        <v>0</v>
      </c>
      <c r="U1483" t="s">
        <v>148</v>
      </c>
      <c r="V1483">
        <f>MATCH(D1483,Отчет!$D$1:$D$65536,0)</f>
        <v>61</v>
      </c>
    </row>
    <row r="1484" spans="1:22" x14ac:dyDescent="0.2">
      <c r="A1484" s="18">
        <v>1840002425</v>
      </c>
      <c r="C1484" s="18" t="s">
        <v>160</v>
      </c>
      <c r="D1484" s="18">
        <v>1171520542</v>
      </c>
      <c r="E1484" s="7" t="s">
        <v>46</v>
      </c>
      <c r="F1484" s="18" t="s">
        <v>232</v>
      </c>
      <c r="G1484" s="7" t="s">
        <v>342</v>
      </c>
      <c r="H1484" s="18">
        <v>5</v>
      </c>
      <c r="I1484" s="18" t="s">
        <v>145</v>
      </c>
      <c r="J1484" s="18" t="s">
        <v>333</v>
      </c>
      <c r="K1484" s="18">
        <v>1</v>
      </c>
      <c r="L1484" s="18">
        <v>0</v>
      </c>
      <c r="M1484" s="18">
        <v>5</v>
      </c>
      <c r="O1484" s="18">
        <v>0</v>
      </c>
      <c r="P1484">
        <v>1753583973</v>
      </c>
      <c r="Q1484">
        <v>4308</v>
      </c>
      <c r="R1484" t="s">
        <v>179</v>
      </c>
      <c r="T1484">
        <v>0</v>
      </c>
      <c r="U1484" t="s">
        <v>148</v>
      </c>
      <c r="V1484">
        <f>MATCH(D1484,Отчет!$D$1:$D$65536,0)</f>
        <v>113</v>
      </c>
    </row>
    <row r="1485" spans="1:22" x14ac:dyDescent="0.2">
      <c r="A1485" s="18">
        <v>1840004978</v>
      </c>
      <c r="B1485" s="18">
        <v>8</v>
      </c>
      <c r="C1485" s="18" t="s">
        <v>171</v>
      </c>
      <c r="D1485" s="18">
        <v>1171519769</v>
      </c>
      <c r="E1485" s="7" t="s">
        <v>104</v>
      </c>
      <c r="F1485" s="18" t="s">
        <v>222</v>
      </c>
      <c r="G1485" s="7" t="s">
        <v>342</v>
      </c>
      <c r="H1485" s="18">
        <v>5</v>
      </c>
      <c r="I1485" s="18" t="s">
        <v>145</v>
      </c>
      <c r="J1485" s="18" t="s">
        <v>333</v>
      </c>
      <c r="L1485" s="18">
        <v>40</v>
      </c>
      <c r="M1485" s="18">
        <v>5</v>
      </c>
      <c r="N1485" s="18">
        <v>1</v>
      </c>
      <c r="O1485" s="18">
        <v>1</v>
      </c>
      <c r="P1485">
        <v>1753583973</v>
      </c>
      <c r="Q1485">
        <v>4308</v>
      </c>
      <c r="T1485">
        <v>0</v>
      </c>
      <c r="U1485" t="s">
        <v>148</v>
      </c>
      <c r="V1485">
        <f>MATCH(D1485,Отчет!$D$1:$D$65536,0)</f>
        <v>33</v>
      </c>
    </row>
    <row r="1486" spans="1:22" x14ac:dyDescent="0.2">
      <c r="A1486" s="18">
        <v>1840003134</v>
      </c>
      <c r="B1486" s="18">
        <v>7</v>
      </c>
      <c r="C1486" s="18" t="s">
        <v>152</v>
      </c>
      <c r="D1486" s="18">
        <v>1171519826</v>
      </c>
      <c r="E1486" s="7" t="s">
        <v>39</v>
      </c>
      <c r="F1486" s="18" t="s">
        <v>223</v>
      </c>
      <c r="G1486" s="7" t="s">
        <v>342</v>
      </c>
      <c r="H1486" s="18">
        <v>5</v>
      </c>
      <c r="I1486" s="18" t="s">
        <v>145</v>
      </c>
      <c r="J1486" s="18" t="s">
        <v>333</v>
      </c>
      <c r="L1486" s="18">
        <v>35</v>
      </c>
      <c r="M1486" s="18">
        <v>5</v>
      </c>
      <c r="N1486" s="18">
        <v>1</v>
      </c>
      <c r="O1486" s="18">
        <v>1</v>
      </c>
      <c r="P1486">
        <v>1753583973</v>
      </c>
      <c r="Q1486">
        <v>4308</v>
      </c>
      <c r="T1486">
        <v>0</v>
      </c>
      <c r="U1486" t="s">
        <v>148</v>
      </c>
      <c r="V1486">
        <f>MATCH(D1486,Отчет!$D$1:$D$65536,0)</f>
        <v>103</v>
      </c>
    </row>
    <row r="1487" spans="1:22" x14ac:dyDescent="0.2">
      <c r="A1487" s="18">
        <v>1840003559</v>
      </c>
      <c r="B1487" s="18">
        <v>8</v>
      </c>
      <c r="C1487" s="18" t="s">
        <v>152</v>
      </c>
      <c r="D1487" s="18">
        <v>1171519862</v>
      </c>
      <c r="E1487" s="7" t="s">
        <v>73</v>
      </c>
      <c r="F1487" s="18" t="s">
        <v>224</v>
      </c>
      <c r="G1487" s="7" t="s">
        <v>342</v>
      </c>
      <c r="H1487" s="18">
        <v>5</v>
      </c>
      <c r="I1487" s="18" t="s">
        <v>145</v>
      </c>
      <c r="J1487" s="18" t="s">
        <v>333</v>
      </c>
      <c r="L1487" s="18">
        <v>40</v>
      </c>
      <c r="M1487" s="18">
        <v>5</v>
      </c>
      <c r="N1487" s="18">
        <v>1</v>
      </c>
      <c r="O1487" s="18">
        <v>1</v>
      </c>
      <c r="P1487">
        <v>1753583973</v>
      </c>
      <c r="Q1487">
        <v>4308</v>
      </c>
      <c r="T1487">
        <v>0</v>
      </c>
      <c r="U1487" t="s">
        <v>148</v>
      </c>
      <c r="V1487">
        <f>MATCH(D1487,Отчет!$D$1:$D$65536,0)</f>
        <v>76</v>
      </c>
    </row>
    <row r="1488" spans="1:22" x14ac:dyDescent="0.2">
      <c r="A1488" s="18">
        <v>1840005295</v>
      </c>
      <c r="B1488" s="18">
        <v>5</v>
      </c>
      <c r="C1488" s="18" t="s">
        <v>171</v>
      </c>
      <c r="D1488" s="18">
        <v>1171520046</v>
      </c>
      <c r="E1488" s="7" t="s">
        <v>115</v>
      </c>
      <c r="F1488" s="18" t="s">
        <v>225</v>
      </c>
      <c r="G1488" s="7" t="s">
        <v>342</v>
      </c>
      <c r="H1488" s="18">
        <v>5</v>
      </c>
      <c r="I1488" s="18" t="s">
        <v>145</v>
      </c>
      <c r="J1488" s="18" t="s">
        <v>333</v>
      </c>
      <c r="L1488" s="18">
        <v>25</v>
      </c>
      <c r="M1488" s="18">
        <v>5</v>
      </c>
      <c r="N1488" s="18">
        <v>1</v>
      </c>
      <c r="O1488" s="18">
        <v>0</v>
      </c>
      <c r="P1488">
        <v>1753583973</v>
      </c>
      <c r="Q1488">
        <v>4308</v>
      </c>
      <c r="T1488">
        <v>0</v>
      </c>
      <c r="U1488" t="s">
        <v>148</v>
      </c>
      <c r="V1488">
        <f>MATCH(D1488,Отчет!$D$1:$D$65536,0)</f>
        <v>91</v>
      </c>
    </row>
    <row r="1489" spans="1:22" x14ac:dyDescent="0.2">
      <c r="A1489" s="18">
        <v>1840004793</v>
      </c>
      <c r="B1489" s="18">
        <v>10</v>
      </c>
      <c r="C1489" s="18" t="s">
        <v>142</v>
      </c>
      <c r="D1489" s="18">
        <v>1171520118</v>
      </c>
      <c r="E1489" s="7" t="s">
        <v>137</v>
      </c>
      <c r="F1489" s="18" t="s">
        <v>226</v>
      </c>
      <c r="G1489" s="7" t="s">
        <v>342</v>
      </c>
      <c r="H1489" s="18">
        <v>5</v>
      </c>
      <c r="I1489" s="18" t="s">
        <v>145</v>
      </c>
      <c r="J1489" s="18" t="s">
        <v>333</v>
      </c>
      <c r="L1489" s="18">
        <v>50</v>
      </c>
      <c r="M1489" s="18">
        <v>5</v>
      </c>
      <c r="N1489" s="18">
        <v>1</v>
      </c>
      <c r="O1489" s="18">
        <v>0</v>
      </c>
      <c r="P1489">
        <v>1753583973</v>
      </c>
      <c r="Q1489">
        <v>4308</v>
      </c>
      <c r="T1489">
        <v>0</v>
      </c>
      <c r="U1489" t="s">
        <v>148</v>
      </c>
      <c r="V1489">
        <f>MATCH(D1489,Отчет!$D$1:$D$65536,0)</f>
        <v>80</v>
      </c>
    </row>
    <row r="1490" spans="1:22" x14ac:dyDescent="0.2">
      <c r="A1490" s="18">
        <v>1840004376</v>
      </c>
      <c r="B1490" s="18">
        <v>9</v>
      </c>
      <c r="C1490" s="18" t="s">
        <v>142</v>
      </c>
      <c r="D1490" s="18">
        <v>1171518953</v>
      </c>
      <c r="E1490" s="7" t="s">
        <v>91</v>
      </c>
      <c r="F1490" s="18" t="s">
        <v>216</v>
      </c>
      <c r="G1490" s="7" t="s">
        <v>342</v>
      </c>
      <c r="H1490" s="18">
        <v>5</v>
      </c>
      <c r="I1490" s="18" t="s">
        <v>145</v>
      </c>
      <c r="J1490" s="18" t="s">
        <v>333</v>
      </c>
      <c r="L1490" s="18">
        <v>45</v>
      </c>
      <c r="M1490" s="18">
        <v>5</v>
      </c>
      <c r="N1490" s="18">
        <v>1</v>
      </c>
      <c r="O1490" s="18">
        <v>1</v>
      </c>
      <c r="P1490">
        <v>1753583973</v>
      </c>
      <c r="Q1490">
        <v>4308</v>
      </c>
      <c r="T1490">
        <v>0</v>
      </c>
      <c r="U1490" t="s">
        <v>148</v>
      </c>
      <c r="V1490">
        <f>MATCH(D1490,Отчет!$D$1:$D$65536,0)</f>
        <v>25</v>
      </c>
    </row>
    <row r="1491" spans="1:22" x14ac:dyDescent="0.2">
      <c r="A1491" s="18">
        <v>1840004661</v>
      </c>
      <c r="B1491" s="18">
        <v>9</v>
      </c>
      <c r="C1491" s="18" t="s">
        <v>142</v>
      </c>
      <c r="D1491" s="18">
        <v>1171518978</v>
      </c>
      <c r="E1491" s="7" t="s">
        <v>109</v>
      </c>
      <c r="F1491" s="18" t="s">
        <v>217</v>
      </c>
      <c r="G1491" s="7" t="s">
        <v>342</v>
      </c>
      <c r="H1491" s="18">
        <v>5</v>
      </c>
      <c r="I1491" s="18" t="s">
        <v>145</v>
      </c>
      <c r="J1491" s="18" t="s">
        <v>333</v>
      </c>
      <c r="L1491" s="18">
        <v>45</v>
      </c>
      <c r="M1491" s="18">
        <v>5</v>
      </c>
      <c r="N1491" s="18">
        <v>1</v>
      </c>
      <c r="O1491" s="18">
        <v>1</v>
      </c>
      <c r="P1491">
        <v>1753583973</v>
      </c>
      <c r="Q1491">
        <v>4308</v>
      </c>
      <c r="T1491">
        <v>0</v>
      </c>
      <c r="U1491" t="s">
        <v>148</v>
      </c>
      <c r="V1491">
        <f>MATCH(D1491,Отчет!$D$1:$D$65536,0)</f>
        <v>46</v>
      </c>
    </row>
    <row r="1492" spans="1:22" x14ac:dyDescent="0.2">
      <c r="A1492" s="18">
        <v>1840003528</v>
      </c>
      <c r="B1492" s="18">
        <v>6</v>
      </c>
      <c r="C1492" s="18" t="s">
        <v>152</v>
      </c>
      <c r="D1492" s="18">
        <v>1171519002</v>
      </c>
      <c r="E1492" s="7" t="s">
        <v>71</v>
      </c>
      <c r="F1492" s="18" t="s">
        <v>218</v>
      </c>
      <c r="G1492" s="7" t="s">
        <v>342</v>
      </c>
      <c r="H1492" s="18">
        <v>5</v>
      </c>
      <c r="I1492" s="18" t="s">
        <v>145</v>
      </c>
      <c r="J1492" s="18" t="s">
        <v>333</v>
      </c>
      <c r="L1492" s="18">
        <v>30</v>
      </c>
      <c r="M1492" s="18">
        <v>5</v>
      </c>
      <c r="N1492" s="18">
        <v>1</v>
      </c>
      <c r="O1492" s="18">
        <v>1</v>
      </c>
      <c r="P1492">
        <v>1753583973</v>
      </c>
      <c r="Q1492">
        <v>4308</v>
      </c>
      <c r="T1492">
        <v>0</v>
      </c>
      <c r="U1492" t="s">
        <v>148</v>
      </c>
      <c r="V1492">
        <f>MATCH(D1492,Отчет!$D$1:$D$65536,0)</f>
        <v>68</v>
      </c>
    </row>
    <row r="1493" spans="1:22" x14ac:dyDescent="0.2">
      <c r="A1493" s="18">
        <v>1840003981</v>
      </c>
      <c r="B1493" s="18">
        <v>9</v>
      </c>
      <c r="C1493" s="18" t="s">
        <v>152</v>
      </c>
      <c r="D1493" s="18">
        <v>1171519026</v>
      </c>
      <c r="E1493" s="7" t="s">
        <v>131</v>
      </c>
      <c r="F1493" s="18" t="s">
        <v>219</v>
      </c>
      <c r="G1493" s="7" t="s">
        <v>342</v>
      </c>
      <c r="H1493" s="18">
        <v>5</v>
      </c>
      <c r="I1493" s="18" t="s">
        <v>145</v>
      </c>
      <c r="J1493" s="18" t="s">
        <v>333</v>
      </c>
      <c r="L1493" s="18">
        <v>45</v>
      </c>
      <c r="M1493" s="18">
        <v>5</v>
      </c>
      <c r="N1493" s="18">
        <v>1</v>
      </c>
      <c r="O1493" s="18">
        <v>1</v>
      </c>
      <c r="P1493">
        <v>1753583973</v>
      </c>
      <c r="Q1493">
        <v>4308</v>
      </c>
      <c r="T1493">
        <v>0</v>
      </c>
      <c r="U1493" t="s">
        <v>148</v>
      </c>
      <c r="V1493">
        <f>MATCH(D1493,Отчет!$D$1:$D$65536,0)</f>
        <v>44</v>
      </c>
    </row>
    <row r="1494" spans="1:22" x14ac:dyDescent="0.2">
      <c r="A1494" s="18">
        <v>1840002353</v>
      </c>
      <c r="B1494" s="18">
        <v>9</v>
      </c>
      <c r="C1494" s="18" t="s">
        <v>160</v>
      </c>
      <c r="D1494" s="18">
        <v>1171519713</v>
      </c>
      <c r="E1494" s="7" t="s">
        <v>43</v>
      </c>
      <c r="F1494" s="18" t="s">
        <v>220</v>
      </c>
      <c r="G1494" s="7" t="s">
        <v>342</v>
      </c>
      <c r="H1494" s="18">
        <v>5</v>
      </c>
      <c r="I1494" s="18" t="s">
        <v>145</v>
      </c>
      <c r="J1494" s="18" t="s">
        <v>333</v>
      </c>
      <c r="L1494" s="18">
        <v>45</v>
      </c>
      <c r="M1494" s="18">
        <v>5</v>
      </c>
      <c r="N1494" s="18">
        <v>1</v>
      </c>
      <c r="O1494" s="18">
        <v>1</v>
      </c>
      <c r="P1494">
        <v>1753583973</v>
      </c>
      <c r="Q1494">
        <v>4308</v>
      </c>
      <c r="T1494">
        <v>0</v>
      </c>
      <c r="U1494" t="s">
        <v>148</v>
      </c>
      <c r="V1494">
        <f>MATCH(D1494,Отчет!$D$1:$D$65536,0)</f>
        <v>47</v>
      </c>
    </row>
    <row r="1495" spans="1:22" x14ac:dyDescent="0.2">
      <c r="A1495" s="18">
        <v>1840002984</v>
      </c>
      <c r="B1495" s="18">
        <v>6</v>
      </c>
      <c r="C1495" s="18" t="s">
        <v>160</v>
      </c>
      <c r="D1495" s="18">
        <v>1171519737</v>
      </c>
      <c r="E1495" s="7" t="s">
        <v>123</v>
      </c>
      <c r="F1495" s="18" t="s">
        <v>221</v>
      </c>
      <c r="G1495" s="7" t="s">
        <v>342</v>
      </c>
      <c r="H1495" s="18">
        <v>5</v>
      </c>
      <c r="I1495" s="18" t="s">
        <v>145</v>
      </c>
      <c r="J1495" s="18" t="s">
        <v>333</v>
      </c>
      <c r="L1495" s="18">
        <v>30</v>
      </c>
      <c r="M1495" s="18">
        <v>5</v>
      </c>
      <c r="N1495" s="18">
        <v>1</v>
      </c>
      <c r="O1495" s="18">
        <v>1</v>
      </c>
      <c r="P1495">
        <v>1753583973</v>
      </c>
      <c r="Q1495">
        <v>4308</v>
      </c>
      <c r="T1495">
        <v>0</v>
      </c>
      <c r="U1495" t="s">
        <v>148</v>
      </c>
      <c r="V1495">
        <f>MATCH(D1495,Отчет!$D$1:$D$65536,0)</f>
        <v>88</v>
      </c>
    </row>
    <row r="1496" spans="1:22" x14ac:dyDescent="0.2">
      <c r="A1496" s="18">
        <v>1840004578</v>
      </c>
      <c r="B1496" s="18">
        <v>10</v>
      </c>
      <c r="C1496" s="18" t="s">
        <v>142</v>
      </c>
      <c r="D1496" s="18">
        <v>1171518696</v>
      </c>
      <c r="E1496" s="7" t="s">
        <v>100</v>
      </c>
      <c r="F1496" s="18" t="s">
        <v>213</v>
      </c>
      <c r="G1496" s="7" t="s">
        <v>342</v>
      </c>
      <c r="H1496" s="18">
        <v>5</v>
      </c>
      <c r="I1496" s="18" t="s">
        <v>145</v>
      </c>
      <c r="J1496" s="18" t="s">
        <v>333</v>
      </c>
      <c r="L1496" s="18">
        <v>50</v>
      </c>
      <c r="M1496" s="18">
        <v>5</v>
      </c>
      <c r="N1496" s="18">
        <v>1</v>
      </c>
      <c r="O1496" s="18">
        <v>1</v>
      </c>
      <c r="P1496">
        <v>1753583973</v>
      </c>
      <c r="Q1496">
        <v>4308</v>
      </c>
      <c r="T1496">
        <v>0</v>
      </c>
      <c r="U1496" t="s">
        <v>148</v>
      </c>
      <c r="V1496">
        <f>MATCH(D1496,Отчет!$D$1:$D$65536,0)</f>
        <v>51</v>
      </c>
    </row>
    <row r="1497" spans="1:22" x14ac:dyDescent="0.2">
      <c r="A1497" s="18">
        <v>1840002453</v>
      </c>
      <c r="B1497" s="18">
        <v>7</v>
      </c>
      <c r="C1497" s="18" t="s">
        <v>160</v>
      </c>
      <c r="D1497" s="18">
        <v>1171518722</v>
      </c>
      <c r="E1497" s="7" t="s">
        <v>48</v>
      </c>
      <c r="F1497" s="18" t="s">
        <v>214</v>
      </c>
      <c r="G1497" s="7" t="s">
        <v>342</v>
      </c>
      <c r="H1497" s="18">
        <v>5</v>
      </c>
      <c r="I1497" s="18" t="s">
        <v>145</v>
      </c>
      <c r="J1497" s="18" t="s">
        <v>333</v>
      </c>
      <c r="L1497" s="18">
        <v>35</v>
      </c>
      <c r="M1497" s="18">
        <v>5</v>
      </c>
      <c r="N1497" s="18">
        <v>1</v>
      </c>
      <c r="O1497" s="18">
        <v>1</v>
      </c>
      <c r="P1497">
        <v>1753583973</v>
      </c>
      <c r="Q1497">
        <v>4308</v>
      </c>
      <c r="T1497">
        <v>0</v>
      </c>
      <c r="U1497" t="s">
        <v>148</v>
      </c>
      <c r="V1497">
        <f>MATCH(D1497,Отчет!$D$1:$D$65536,0)</f>
        <v>34</v>
      </c>
    </row>
    <row r="1498" spans="1:22" x14ac:dyDescent="0.2">
      <c r="A1498" s="18">
        <v>1840004459</v>
      </c>
      <c r="B1498" s="18">
        <v>10</v>
      </c>
      <c r="C1498" s="18" t="s">
        <v>142</v>
      </c>
      <c r="D1498" s="18">
        <v>1171518755</v>
      </c>
      <c r="E1498" s="7" t="s">
        <v>95</v>
      </c>
      <c r="F1498" s="18" t="s">
        <v>149</v>
      </c>
      <c r="G1498" s="7" t="s">
        <v>342</v>
      </c>
      <c r="H1498" s="18">
        <v>5</v>
      </c>
      <c r="I1498" s="18" t="s">
        <v>145</v>
      </c>
      <c r="J1498" s="18" t="s">
        <v>333</v>
      </c>
      <c r="L1498" s="18">
        <v>50</v>
      </c>
      <c r="M1498" s="18">
        <v>5</v>
      </c>
      <c r="N1498" s="18">
        <v>1</v>
      </c>
      <c r="O1498" s="18">
        <v>1</v>
      </c>
      <c r="P1498">
        <v>1753583973</v>
      </c>
      <c r="Q1498">
        <v>4308</v>
      </c>
      <c r="T1498">
        <v>0</v>
      </c>
      <c r="U1498" t="s">
        <v>148</v>
      </c>
      <c r="V1498">
        <f>MATCH(D1498,Отчет!$D$1:$D$65536,0)</f>
        <v>32</v>
      </c>
    </row>
    <row r="1499" spans="1:22" x14ac:dyDescent="0.2">
      <c r="A1499" s="18">
        <v>1840005643</v>
      </c>
      <c r="B1499" s="18">
        <v>9</v>
      </c>
      <c r="C1499" s="18" t="s">
        <v>171</v>
      </c>
      <c r="D1499" s="18">
        <v>1171518789</v>
      </c>
      <c r="E1499" s="7" t="s">
        <v>136</v>
      </c>
      <c r="F1499" s="18" t="s">
        <v>215</v>
      </c>
      <c r="G1499" s="7" t="s">
        <v>342</v>
      </c>
      <c r="H1499" s="18">
        <v>5</v>
      </c>
      <c r="I1499" s="18" t="s">
        <v>145</v>
      </c>
      <c r="J1499" s="18" t="s">
        <v>333</v>
      </c>
      <c r="L1499" s="18">
        <v>45</v>
      </c>
      <c r="M1499" s="18">
        <v>5</v>
      </c>
      <c r="N1499" s="18">
        <v>1</v>
      </c>
      <c r="O1499" s="18">
        <v>1</v>
      </c>
      <c r="P1499">
        <v>1753583973</v>
      </c>
      <c r="Q1499">
        <v>4308</v>
      </c>
      <c r="T1499">
        <v>0</v>
      </c>
      <c r="U1499" t="s">
        <v>148</v>
      </c>
      <c r="V1499">
        <f>MATCH(D1499,Отчет!$D$1:$D$65536,0)</f>
        <v>52</v>
      </c>
    </row>
    <row r="1500" spans="1:22" x14ac:dyDescent="0.2">
      <c r="A1500" s="18">
        <v>1840003634</v>
      </c>
      <c r="C1500" s="18" t="s">
        <v>152</v>
      </c>
      <c r="D1500" s="18">
        <v>1171518929</v>
      </c>
      <c r="E1500" s="7" t="s">
        <v>75</v>
      </c>
      <c r="F1500" s="18" t="s">
        <v>162</v>
      </c>
      <c r="G1500" s="7" t="s">
        <v>342</v>
      </c>
      <c r="H1500" s="18">
        <v>5</v>
      </c>
      <c r="I1500" s="18" t="s">
        <v>145</v>
      </c>
      <c r="J1500" s="18" t="s">
        <v>333</v>
      </c>
      <c r="K1500" s="18">
        <v>1</v>
      </c>
      <c r="L1500" s="18">
        <v>0</v>
      </c>
      <c r="M1500" s="18">
        <v>5</v>
      </c>
      <c r="O1500" s="18">
        <v>1</v>
      </c>
      <c r="P1500">
        <v>1753583973</v>
      </c>
      <c r="Q1500">
        <v>4308</v>
      </c>
      <c r="R1500" t="s">
        <v>179</v>
      </c>
      <c r="T1500">
        <v>0</v>
      </c>
      <c r="U1500" t="s">
        <v>148</v>
      </c>
      <c r="V1500">
        <f>MATCH(D1500,Отчет!$D$1:$D$65536,0)</f>
        <v>98</v>
      </c>
    </row>
    <row r="1501" spans="1:22" x14ac:dyDescent="0.2">
      <c r="A1501" s="18">
        <v>2233979244</v>
      </c>
      <c r="B1501" s="18">
        <v>10</v>
      </c>
      <c r="C1501" s="18" t="s">
        <v>152</v>
      </c>
      <c r="D1501" s="18">
        <v>1171523258</v>
      </c>
      <c r="E1501" s="7" t="s">
        <v>74</v>
      </c>
      <c r="F1501" s="18" t="s">
        <v>183</v>
      </c>
      <c r="G1501" s="7" t="s">
        <v>343</v>
      </c>
      <c r="H1501" s="18">
        <v>0</v>
      </c>
      <c r="I1501" s="18" t="s">
        <v>145</v>
      </c>
      <c r="J1501" s="18" t="s">
        <v>333</v>
      </c>
      <c r="L1501" s="18">
        <v>0</v>
      </c>
      <c r="M1501" s="18">
        <v>0</v>
      </c>
      <c r="N1501" s="18">
        <v>1</v>
      </c>
      <c r="O1501" s="18">
        <v>1</v>
      </c>
      <c r="Q1501">
        <v>5028</v>
      </c>
      <c r="S1501" t="s">
        <v>299</v>
      </c>
      <c r="T1501">
        <v>0</v>
      </c>
      <c r="U1501" t="s">
        <v>148</v>
      </c>
      <c r="V1501">
        <f>MATCH(D1501,Отчет!$D$1:$D$65536,0)</f>
        <v>55</v>
      </c>
    </row>
    <row r="1502" spans="1:22" x14ac:dyDescent="0.2">
      <c r="A1502" s="18">
        <v>2233979513</v>
      </c>
      <c r="B1502" s="18">
        <v>9</v>
      </c>
      <c r="C1502" s="18" t="s">
        <v>171</v>
      </c>
      <c r="D1502" s="18">
        <v>1171521581</v>
      </c>
      <c r="E1502" s="7" t="s">
        <v>119</v>
      </c>
      <c r="F1502" s="18" t="s">
        <v>251</v>
      </c>
      <c r="G1502" s="7" t="s">
        <v>343</v>
      </c>
      <c r="H1502" s="18">
        <v>0</v>
      </c>
      <c r="I1502" s="18" t="s">
        <v>145</v>
      </c>
      <c r="J1502" s="18" t="s">
        <v>333</v>
      </c>
      <c r="L1502" s="18">
        <v>0</v>
      </c>
      <c r="M1502" s="18">
        <v>0</v>
      </c>
      <c r="N1502" s="18">
        <v>1</v>
      </c>
      <c r="O1502" s="18">
        <v>0</v>
      </c>
      <c r="Q1502">
        <v>5028</v>
      </c>
      <c r="S1502" t="s">
        <v>299</v>
      </c>
      <c r="T1502">
        <v>0</v>
      </c>
      <c r="U1502" t="s">
        <v>148</v>
      </c>
      <c r="V1502">
        <f>MATCH(D1502,Отчет!$D$1:$D$65536,0)</f>
        <v>71</v>
      </c>
    </row>
    <row r="1503" spans="1:22" x14ac:dyDescent="0.2">
      <c r="A1503" s="18">
        <v>1828195190</v>
      </c>
      <c r="B1503" s="18">
        <v>8</v>
      </c>
      <c r="C1503" s="18" t="s">
        <v>142</v>
      </c>
      <c r="D1503" s="18">
        <v>1171518953</v>
      </c>
      <c r="E1503" s="7" t="s">
        <v>91</v>
      </c>
      <c r="F1503" s="18" t="s">
        <v>216</v>
      </c>
      <c r="G1503" s="7" t="s">
        <v>344</v>
      </c>
      <c r="H1503" s="18">
        <v>5</v>
      </c>
      <c r="I1503" s="18" t="s">
        <v>145</v>
      </c>
      <c r="J1503" s="18" t="s">
        <v>333</v>
      </c>
      <c r="L1503" s="18">
        <v>40</v>
      </c>
      <c r="M1503" s="18">
        <v>5</v>
      </c>
      <c r="N1503" s="18">
        <v>1</v>
      </c>
      <c r="O1503" s="18">
        <v>1</v>
      </c>
      <c r="P1503">
        <v>1777387555</v>
      </c>
      <c r="Q1503">
        <v>2098</v>
      </c>
      <c r="S1503" t="s">
        <v>147</v>
      </c>
      <c r="T1503">
        <v>0</v>
      </c>
      <c r="U1503" t="s">
        <v>148</v>
      </c>
      <c r="V1503">
        <f>MATCH(D1503,Отчет!$D$1:$D$65536,0)</f>
        <v>25</v>
      </c>
    </row>
    <row r="1504" spans="1:22" x14ac:dyDescent="0.2">
      <c r="A1504" s="18">
        <v>1828194614</v>
      </c>
      <c r="C1504" s="18" t="s">
        <v>152</v>
      </c>
      <c r="D1504" s="18">
        <v>1272410778</v>
      </c>
      <c r="E1504" s="7" t="s">
        <v>41</v>
      </c>
      <c r="F1504" s="18" t="s">
        <v>209</v>
      </c>
      <c r="G1504" s="7" t="s">
        <v>344</v>
      </c>
      <c r="H1504" s="18">
        <v>5</v>
      </c>
      <c r="I1504" s="18" t="s">
        <v>145</v>
      </c>
      <c r="J1504" s="18" t="s">
        <v>333</v>
      </c>
      <c r="K1504" s="18">
        <v>1</v>
      </c>
      <c r="L1504" s="18">
        <v>0</v>
      </c>
      <c r="M1504" s="18">
        <v>5</v>
      </c>
      <c r="O1504" s="18">
        <v>1</v>
      </c>
      <c r="P1504">
        <v>1777387555</v>
      </c>
      <c r="Q1504">
        <v>2098</v>
      </c>
      <c r="S1504" t="s">
        <v>147</v>
      </c>
      <c r="T1504">
        <v>0</v>
      </c>
      <c r="U1504" t="s">
        <v>148</v>
      </c>
      <c r="V1504">
        <f>MATCH(D1504,Отчет!$D$1:$D$65536,0)</f>
        <v>116</v>
      </c>
    </row>
    <row r="1505" spans="1:22" x14ac:dyDescent="0.2">
      <c r="A1505" s="18">
        <v>1828195004</v>
      </c>
      <c r="B1505" s="18">
        <v>7</v>
      </c>
      <c r="C1505" s="18" t="s">
        <v>152</v>
      </c>
      <c r="D1505" s="18">
        <v>1181085966</v>
      </c>
      <c r="E1505" s="7" t="s">
        <v>77</v>
      </c>
      <c r="F1505" s="18" t="s">
        <v>206</v>
      </c>
      <c r="G1505" s="7" t="s">
        <v>344</v>
      </c>
      <c r="H1505" s="18">
        <v>5</v>
      </c>
      <c r="I1505" s="18" t="s">
        <v>145</v>
      </c>
      <c r="J1505" s="18" t="s">
        <v>333</v>
      </c>
      <c r="L1505" s="18">
        <v>35</v>
      </c>
      <c r="M1505" s="18">
        <v>5</v>
      </c>
      <c r="N1505" s="18">
        <v>1</v>
      </c>
      <c r="O1505" s="18">
        <v>1</v>
      </c>
      <c r="P1505">
        <v>1777387555</v>
      </c>
      <c r="Q1505">
        <v>2098</v>
      </c>
      <c r="S1505" t="s">
        <v>147</v>
      </c>
      <c r="T1505">
        <v>0</v>
      </c>
      <c r="U1505" t="s">
        <v>148</v>
      </c>
      <c r="V1505">
        <f>MATCH(D1505,Отчет!$D$1:$D$65536,0)</f>
        <v>64</v>
      </c>
    </row>
    <row r="1506" spans="1:22" x14ac:dyDescent="0.2">
      <c r="A1506" s="18">
        <v>1828195615</v>
      </c>
      <c r="B1506" s="18">
        <v>9</v>
      </c>
      <c r="C1506" s="18" t="s">
        <v>142</v>
      </c>
      <c r="D1506" s="18">
        <v>1171522780</v>
      </c>
      <c r="E1506" s="7" t="s">
        <v>134</v>
      </c>
      <c r="F1506" s="18" t="s">
        <v>169</v>
      </c>
      <c r="G1506" s="7" t="s">
        <v>344</v>
      </c>
      <c r="H1506" s="18">
        <v>5</v>
      </c>
      <c r="I1506" s="18" t="s">
        <v>145</v>
      </c>
      <c r="J1506" s="18" t="s">
        <v>333</v>
      </c>
      <c r="L1506" s="18">
        <v>45</v>
      </c>
      <c r="M1506" s="18">
        <v>5</v>
      </c>
      <c r="N1506" s="18">
        <v>1</v>
      </c>
      <c r="O1506" s="18">
        <v>1</v>
      </c>
      <c r="P1506">
        <v>1777387555</v>
      </c>
      <c r="Q1506">
        <v>2098</v>
      </c>
      <c r="S1506" t="s">
        <v>147</v>
      </c>
      <c r="T1506">
        <v>0</v>
      </c>
      <c r="U1506" t="s">
        <v>148</v>
      </c>
      <c r="V1506">
        <f>MATCH(D1506,Отчет!$D$1:$D$65536,0)</f>
        <v>94</v>
      </c>
    </row>
    <row r="1507" spans="1:22" x14ac:dyDescent="0.2">
      <c r="A1507" s="18">
        <v>1828195351</v>
      </c>
      <c r="B1507" s="18">
        <v>7</v>
      </c>
      <c r="C1507" s="18" t="s">
        <v>142</v>
      </c>
      <c r="D1507" s="18">
        <v>1171518978</v>
      </c>
      <c r="E1507" s="7" t="s">
        <v>109</v>
      </c>
      <c r="F1507" s="18" t="s">
        <v>217</v>
      </c>
      <c r="G1507" s="7" t="s">
        <v>344</v>
      </c>
      <c r="H1507" s="18">
        <v>5</v>
      </c>
      <c r="I1507" s="18" t="s">
        <v>145</v>
      </c>
      <c r="J1507" s="18" t="s">
        <v>333</v>
      </c>
      <c r="L1507" s="18">
        <v>35</v>
      </c>
      <c r="M1507" s="18">
        <v>5</v>
      </c>
      <c r="N1507" s="18">
        <v>1</v>
      </c>
      <c r="O1507" s="18">
        <v>1</v>
      </c>
      <c r="P1507">
        <v>1777387555</v>
      </c>
      <c r="Q1507">
        <v>2098</v>
      </c>
      <c r="S1507" t="s">
        <v>147</v>
      </c>
      <c r="T1507">
        <v>0</v>
      </c>
      <c r="U1507" t="s">
        <v>148</v>
      </c>
      <c r="V1507">
        <f>MATCH(D1507,Отчет!$D$1:$D$65536,0)</f>
        <v>46</v>
      </c>
    </row>
    <row r="1508" spans="1:22" x14ac:dyDescent="0.2">
      <c r="A1508" s="18">
        <v>2021895212</v>
      </c>
      <c r="B1508" s="18">
        <v>9</v>
      </c>
      <c r="C1508" s="18" t="s">
        <v>142</v>
      </c>
      <c r="D1508" s="18">
        <v>2021875678</v>
      </c>
      <c r="E1508" s="7" t="s">
        <v>60</v>
      </c>
      <c r="F1508" s="18" t="s">
        <v>212</v>
      </c>
      <c r="G1508" s="7" t="s">
        <v>345</v>
      </c>
      <c r="H1508" s="18">
        <v>3</v>
      </c>
      <c r="I1508" s="18" t="s">
        <v>145</v>
      </c>
      <c r="J1508" s="18" t="s">
        <v>333</v>
      </c>
      <c r="L1508" s="18">
        <v>36</v>
      </c>
      <c r="M1508" s="18">
        <v>4</v>
      </c>
      <c r="N1508" s="18">
        <v>1</v>
      </c>
      <c r="O1508" s="18">
        <v>0</v>
      </c>
      <c r="P1508">
        <v>1753583973</v>
      </c>
      <c r="Q1508">
        <v>2098</v>
      </c>
      <c r="R1508" t="s">
        <v>177</v>
      </c>
      <c r="S1508" t="s">
        <v>147</v>
      </c>
      <c r="T1508">
        <v>0</v>
      </c>
      <c r="U1508" t="s">
        <v>148</v>
      </c>
      <c r="V1508">
        <f>MATCH(D1508,Отчет!$D$1:$D$65536,0)</f>
        <v>112</v>
      </c>
    </row>
    <row r="1509" spans="1:22" x14ac:dyDescent="0.2">
      <c r="A1509" s="18">
        <v>1865415428</v>
      </c>
      <c r="B1509" s="18">
        <v>9</v>
      </c>
      <c r="C1509" s="18" t="s">
        <v>142</v>
      </c>
      <c r="D1509" s="18">
        <v>1181086002</v>
      </c>
      <c r="E1509" s="7" t="s">
        <v>36</v>
      </c>
      <c r="F1509" s="18" t="s">
        <v>207</v>
      </c>
      <c r="G1509" s="7" t="s">
        <v>345</v>
      </c>
      <c r="H1509" s="18">
        <v>4</v>
      </c>
      <c r="I1509" s="18" t="s">
        <v>145</v>
      </c>
      <c r="J1509" s="18" t="s">
        <v>333</v>
      </c>
      <c r="L1509" s="18">
        <v>36</v>
      </c>
      <c r="M1509" s="18">
        <v>4</v>
      </c>
      <c r="N1509" s="18">
        <v>1</v>
      </c>
      <c r="O1509" s="18">
        <v>1</v>
      </c>
      <c r="P1509">
        <v>1753583973</v>
      </c>
      <c r="Q1509">
        <v>2098</v>
      </c>
      <c r="S1509" t="s">
        <v>147</v>
      </c>
      <c r="T1509">
        <v>0</v>
      </c>
      <c r="U1509" t="s">
        <v>148</v>
      </c>
      <c r="V1509">
        <f>MATCH(D1509,Отчет!$D$1:$D$65536,0)</f>
        <v>83</v>
      </c>
    </row>
    <row r="1510" spans="1:22" x14ac:dyDescent="0.2">
      <c r="A1510" s="18">
        <v>1865415413</v>
      </c>
      <c r="B1510" s="18">
        <v>9</v>
      </c>
      <c r="C1510" s="18" t="s">
        <v>160</v>
      </c>
      <c r="D1510" s="18">
        <v>1171520883</v>
      </c>
      <c r="E1510" s="7" t="s">
        <v>54</v>
      </c>
      <c r="F1510" s="18" t="s">
        <v>238</v>
      </c>
      <c r="G1510" s="7" t="s">
        <v>345</v>
      </c>
      <c r="H1510" s="18">
        <v>4</v>
      </c>
      <c r="I1510" s="18" t="s">
        <v>145</v>
      </c>
      <c r="J1510" s="18" t="s">
        <v>333</v>
      </c>
      <c r="L1510" s="18">
        <v>36</v>
      </c>
      <c r="M1510" s="18">
        <v>4</v>
      </c>
      <c r="N1510" s="18">
        <v>1</v>
      </c>
      <c r="O1510" s="18">
        <v>0</v>
      </c>
      <c r="P1510">
        <v>1753583973</v>
      </c>
      <c r="Q1510">
        <v>2098</v>
      </c>
      <c r="S1510" t="s">
        <v>147</v>
      </c>
      <c r="T1510">
        <v>0</v>
      </c>
      <c r="U1510" t="s">
        <v>148</v>
      </c>
      <c r="V1510">
        <f>MATCH(D1510,Отчет!$D$1:$D$65536,0)</f>
        <v>53</v>
      </c>
    </row>
    <row r="1511" spans="1:22" x14ac:dyDescent="0.2">
      <c r="A1511" s="18">
        <v>1865415435</v>
      </c>
      <c r="B1511" s="18">
        <v>5</v>
      </c>
      <c r="C1511" s="18" t="s">
        <v>142</v>
      </c>
      <c r="D1511" s="18">
        <v>1510071770</v>
      </c>
      <c r="E1511" s="7" t="s">
        <v>44</v>
      </c>
      <c r="F1511" s="18" t="s">
        <v>143</v>
      </c>
      <c r="G1511" s="7" t="s">
        <v>345</v>
      </c>
      <c r="H1511" s="18">
        <v>4</v>
      </c>
      <c r="I1511" s="18" t="s">
        <v>145</v>
      </c>
      <c r="J1511" s="18" t="s">
        <v>333</v>
      </c>
      <c r="L1511" s="18">
        <v>20</v>
      </c>
      <c r="M1511" s="18">
        <v>4</v>
      </c>
      <c r="N1511" s="18">
        <v>1</v>
      </c>
      <c r="O1511" s="18">
        <v>0</v>
      </c>
      <c r="P1511">
        <v>1753583973</v>
      </c>
      <c r="Q1511">
        <v>2098</v>
      </c>
      <c r="S1511" t="s">
        <v>147</v>
      </c>
      <c r="T1511">
        <v>0</v>
      </c>
      <c r="U1511" t="s">
        <v>148</v>
      </c>
      <c r="V1511">
        <f>MATCH(D1511,Отчет!$D$1:$D$65536,0)</f>
        <v>111</v>
      </c>
    </row>
    <row r="1512" spans="1:22" x14ac:dyDescent="0.2">
      <c r="A1512" s="18">
        <v>1865415406</v>
      </c>
      <c r="B1512" s="18">
        <v>9</v>
      </c>
      <c r="C1512" s="18" t="s">
        <v>160</v>
      </c>
      <c r="D1512" s="18">
        <v>1171522173</v>
      </c>
      <c r="E1512" s="7" t="s">
        <v>50</v>
      </c>
      <c r="F1512" s="18" t="s">
        <v>259</v>
      </c>
      <c r="G1512" s="7" t="s">
        <v>345</v>
      </c>
      <c r="H1512" s="18">
        <v>4</v>
      </c>
      <c r="I1512" s="18" t="s">
        <v>145</v>
      </c>
      <c r="J1512" s="18" t="s">
        <v>333</v>
      </c>
      <c r="L1512" s="18">
        <v>36</v>
      </c>
      <c r="M1512" s="18">
        <v>4</v>
      </c>
      <c r="N1512" s="18">
        <v>1</v>
      </c>
      <c r="O1512" s="18">
        <v>0</v>
      </c>
      <c r="P1512">
        <v>1753583973</v>
      </c>
      <c r="Q1512">
        <v>2098</v>
      </c>
      <c r="S1512" t="s">
        <v>147</v>
      </c>
      <c r="T1512">
        <v>0</v>
      </c>
      <c r="U1512" t="s">
        <v>148</v>
      </c>
      <c r="V1512">
        <f>MATCH(D1512,Отчет!$D$1:$D$65536,0)</f>
        <v>74</v>
      </c>
    </row>
    <row r="1513" spans="1:22" x14ac:dyDescent="0.2">
      <c r="A1513" s="18">
        <v>1865415448</v>
      </c>
      <c r="B1513" s="18">
        <v>5</v>
      </c>
      <c r="C1513" s="18" t="s">
        <v>142</v>
      </c>
      <c r="D1513" s="18">
        <v>1171520118</v>
      </c>
      <c r="E1513" s="7" t="s">
        <v>137</v>
      </c>
      <c r="F1513" s="18" t="s">
        <v>226</v>
      </c>
      <c r="G1513" s="7" t="s">
        <v>345</v>
      </c>
      <c r="H1513" s="18">
        <v>4</v>
      </c>
      <c r="I1513" s="18" t="s">
        <v>145</v>
      </c>
      <c r="J1513" s="18" t="s">
        <v>333</v>
      </c>
      <c r="L1513" s="18">
        <v>20</v>
      </c>
      <c r="M1513" s="18">
        <v>4</v>
      </c>
      <c r="N1513" s="18">
        <v>1</v>
      </c>
      <c r="O1513" s="18">
        <v>0</v>
      </c>
      <c r="P1513">
        <v>1753583973</v>
      </c>
      <c r="Q1513">
        <v>2098</v>
      </c>
      <c r="S1513" t="s">
        <v>147</v>
      </c>
      <c r="T1513">
        <v>0</v>
      </c>
      <c r="U1513" t="s">
        <v>148</v>
      </c>
      <c r="V1513">
        <f>MATCH(D1513,Отчет!$D$1:$D$65536,0)</f>
        <v>80</v>
      </c>
    </row>
    <row r="1514" spans="1:22" x14ac:dyDescent="0.2">
      <c r="A1514" s="18">
        <v>2025898269</v>
      </c>
      <c r="B1514" s="18">
        <v>7</v>
      </c>
      <c r="C1514" s="18" t="s">
        <v>142</v>
      </c>
      <c r="D1514" s="18">
        <v>2025885619</v>
      </c>
      <c r="E1514" s="7" t="s">
        <v>102</v>
      </c>
      <c r="F1514" s="18" t="s">
        <v>264</v>
      </c>
      <c r="G1514" s="7" t="s">
        <v>346</v>
      </c>
      <c r="H1514" s="18">
        <v>3</v>
      </c>
      <c r="I1514" s="18" t="s">
        <v>145</v>
      </c>
      <c r="J1514" s="18" t="s">
        <v>333</v>
      </c>
      <c r="L1514" s="18">
        <v>28</v>
      </c>
      <c r="M1514" s="18">
        <v>4</v>
      </c>
      <c r="N1514" s="18">
        <v>1</v>
      </c>
      <c r="O1514" s="18">
        <v>0</v>
      </c>
      <c r="P1514">
        <v>1753583973</v>
      </c>
      <c r="Q1514">
        <v>2098</v>
      </c>
      <c r="R1514" t="s">
        <v>177</v>
      </c>
      <c r="S1514" t="s">
        <v>147</v>
      </c>
      <c r="T1514">
        <v>0</v>
      </c>
      <c r="U1514" t="s">
        <v>148</v>
      </c>
      <c r="V1514">
        <f>MATCH(D1514,Отчет!$D$1:$D$65536,0)</f>
        <v>110</v>
      </c>
    </row>
    <row r="1515" spans="1:22" x14ac:dyDescent="0.2">
      <c r="A1515" s="18">
        <v>1865390682</v>
      </c>
      <c r="B1515" s="18">
        <v>9</v>
      </c>
      <c r="C1515" s="18" t="s">
        <v>142</v>
      </c>
      <c r="D1515" s="18">
        <v>1171520636</v>
      </c>
      <c r="E1515" s="7" t="s">
        <v>97</v>
      </c>
      <c r="F1515" s="18" t="s">
        <v>235</v>
      </c>
      <c r="G1515" s="7" t="s">
        <v>346</v>
      </c>
      <c r="H1515" s="18">
        <v>4</v>
      </c>
      <c r="I1515" s="18" t="s">
        <v>145</v>
      </c>
      <c r="J1515" s="18" t="s">
        <v>333</v>
      </c>
      <c r="L1515" s="18">
        <v>36</v>
      </c>
      <c r="M1515" s="18">
        <v>4</v>
      </c>
      <c r="N1515" s="18">
        <v>1</v>
      </c>
      <c r="O1515" s="18">
        <v>0</v>
      </c>
      <c r="P1515">
        <v>1753583973</v>
      </c>
      <c r="Q1515">
        <v>2098</v>
      </c>
      <c r="S1515" t="s">
        <v>147</v>
      </c>
      <c r="T1515">
        <v>0</v>
      </c>
      <c r="U1515" t="s">
        <v>148</v>
      </c>
      <c r="V1515">
        <f>MATCH(D1515,Отчет!$D$1:$D$65536,0)</f>
        <v>50</v>
      </c>
    </row>
    <row r="1516" spans="1:22" x14ac:dyDescent="0.2">
      <c r="A1516" s="18">
        <v>1865390624</v>
      </c>
      <c r="B1516" s="18">
        <v>9</v>
      </c>
      <c r="C1516" s="18" t="s">
        <v>160</v>
      </c>
      <c r="D1516" s="18">
        <v>1171520607</v>
      </c>
      <c r="E1516" s="7" t="s">
        <v>87</v>
      </c>
      <c r="F1516" s="18" t="s">
        <v>234</v>
      </c>
      <c r="G1516" s="7" t="s">
        <v>346</v>
      </c>
      <c r="H1516" s="18">
        <v>4</v>
      </c>
      <c r="I1516" s="18" t="s">
        <v>145</v>
      </c>
      <c r="J1516" s="18" t="s">
        <v>333</v>
      </c>
      <c r="L1516" s="18">
        <v>36</v>
      </c>
      <c r="M1516" s="18">
        <v>4</v>
      </c>
      <c r="N1516" s="18">
        <v>1</v>
      </c>
      <c r="O1516" s="18">
        <v>0</v>
      </c>
      <c r="P1516">
        <v>1753583973</v>
      </c>
      <c r="Q1516">
        <v>2098</v>
      </c>
      <c r="S1516" t="s">
        <v>147</v>
      </c>
      <c r="T1516">
        <v>0</v>
      </c>
      <c r="U1516" t="s">
        <v>148</v>
      </c>
      <c r="V1516">
        <f>MATCH(D1516,Отчет!$D$1:$D$65536,0)</f>
        <v>72</v>
      </c>
    </row>
    <row r="1517" spans="1:22" x14ac:dyDescent="0.2">
      <c r="A1517" s="18">
        <v>1865390632</v>
      </c>
      <c r="B1517" s="18">
        <v>9</v>
      </c>
      <c r="C1517" s="18" t="s">
        <v>160</v>
      </c>
      <c r="D1517" s="18">
        <v>1171520574</v>
      </c>
      <c r="E1517" s="7" t="s">
        <v>124</v>
      </c>
      <c r="F1517" s="18" t="s">
        <v>233</v>
      </c>
      <c r="G1517" s="7" t="s">
        <v>346</v>
      </c>
      <c r="H1517" s="18">
        <v>4</v>
      </c>
      <c r="I1517" s="18" t="s">
        <v>145</v>
      </c>
      <c r="J1517" s="18" t="s">
        <v>333</v>
      </c>
      <c r="L1517" s="18">
        <v>36</v>
      </c>
      <c r="M1517" s="18">
        <v>4</v>
      </c>
      <c r="N1517" s="18">
        <v>1</v>
      </c>
      <c r="O1517" s="18">
        <v>0</v>
      </c>
      <c r="P1517">
        <v>1753583973</v>
      </c>
      <c r="Q1517">
        <v>2098</v>
      </c>
      <c r="S1517" t="s">
        <v>147</v>
      </c>
      <c r="T1517">
        <v>0</v>
      </c>
      <c r="U1517" t="s">
        <v>148</v>
      </c>
      <c r="V1517">
        <f>MATCH(D1517,Отчет!$D$1:$D$65536,0)</f>
        <v>42</v>
      </c>
    </row>
    <row r="1518" spans="1:22" x14ac:dyDescent="0.2">
      <c r="A1518" s="18">
        <v>1936839287</v>
      </c>
      <c r="C1518" s="18" t="s">
        <v>160</v>
      </c>
      <c r="D1518" s="18">
        <v>1171520542</v>
      </c>
      <c r="E1518" s="7" t="s">
        <v>46</v>
      </c>
      <c r="F1518" s="18" t="s">
        <v>232</v>
      </c>
      <c r="G1518" s="7" t="s">
        <v>346</v>
      </c>
      <c r="H1518" s="18">
        <v>4</v>
      </c>
      <c r="I1518" s="18" t="s">
        <v>145</v>
      </c>
      <c r="J1518" s="18" t="s">
        <v>333</v>
      </c>
      <c r="L1518" s="18">
        <v>0</v>
      </c>
      <c r="M1518" s="18">
        <v>4</v>
      </c>
      <c r="O1518" s="18">
        <v>0</v>
      </c>
      <c r="P1518">
        <v>1753583973</v>
      </c>
      <c r="Q1518">
        <v>2098</v>
      </c>
      <c r="R1518" t="s">
        <v>239</v>
      </c>
      <c r="S1518" t="s">
        <v>147</v>
      </c>
      <c r="T1518">
        <v>0</v>
      </c>
      <c r="U1518" t="s">
        <v>148</v>
      </c>
      <c r="V1518">
        <f>MATCH(D1518,Отчет!$D$1:$D$65536,0)</f>
        <v>113</v>
      </c>
    </row>
    <row r="1519" spans="1:22" x14ac:dyDescent="0.2">
      <c r="A1519" s="18">
        <v>2270439613</v>
      </c>
      <c r="B1519" s="18">
        <v>10</v>
      </c>
      <c r="C1519" s="18" t="s">
        <v>152</v>
      </c>
      <c r="D1519" s="18">
        <v>1171520919</v>
      </c>
      <c r="E1519" s="7" t="s">
        <v>80</v>
      </c>
      <c r="F1519" s="18" t="s">
        <v>156</v>
      </c>
      <c r="G1519" s="7" t="s">
        <v>346</v>
      </c>
      <c r="H1519" s="18">
        <v>4</v>
      </c>
      <c r="I1519" s="18" t="s">
        <v>145</v>
      </c>
      <c r="J1519" s="18" t="s">
        <v>333</v>
      </c>
      <c r="L1519" s="18">
        <v>40</v>
      </c>
      <c r="M1519" s="18">
        <v>4</v>
      </c>
      <c r="N1519" s="18">
        <v>1</v>
      </c>
      <c r="O1519" s="18">
        <v>0</v>
      </c>
      <c r="P1519">
        <v>1753583973</v>
      </c>
      <c r="Q1519">
        <v>2098</v>
      </c>
      <c r="S1519" t="s">
        <v>147</v>
      </c>
      <c r="T1519">
        <v>0</v>
      </c>
      <c r="U1519" t="s">
        <v>148</v>
      </c>
      <c r="V1519">
        <f>MATCH(D1519,Отчет!$D$1:$D$65536,0)</f>
        <v>84</v>
      </c>
    </row>
    <row r="1520" spans="1:22" x14ac:dyDescent="0.2">
      <c r="A1520" s="18">
        <v>1865390662</v>
      </c>
      <c r="B1520" s="18">
        <v>8</v>
      </c>
      <c r="C1520" s="18" t="s">
        <v>152</v>
      </c>
      <c r="D1520" s="18">
        <v>1171521438</v>
      </c>
      <c r="E1520" s="7" t="s">
        <v>129</v>
      </c>
      <c r="F1520" s="18" t="s">
        <v>247</v>
      </c>
      <c r="G1520" s="7" t="s">
        <v>346</v>
      </c>
      <c r="H1520" s="18">
        <v>4</v>
      </c>
      <c r="I1520" s="18" t="s">
        <v>145</v>
      </c>
      <c r="J1520" s="18" t="s">
        <v>333</v>
      </c>
      <c r="L1520" s="18">
        <v>32</v>
      </c>
      <c r="M1520" s="18">
        <v>4</v>
      </c>
      <c r="N1520" s="18">
        <v>1</v>
      </c>
      <c r="O1520" s="18">
        <v>0</v>
      </c>
      <c r="P1520">
        <v>1753583973</v>
      </c>
      <c r="Q1520">
        <v>2098</v>
      </c>
      <c r="S1520" t="s">
        <v>147</v>
      </c>
      <c r="T1520">
        <v>0</v>
      </c>
      <c r="U1520" t="s">
        <v>148</v>
      </c>
      <c r="V1520">
        <f>MATCH(D1520,Отчет!$D$1:$D$65536,0)</f>
        <v>81</v>
      </c>
    </row>
    <row r="1521" spans="1:22" x14ac:dyDescent="0.2">
      <c r="A1521" s="18">
        <v>1865390608</v>
      </c>
      <c r="B1521" s="18">
        <v>7</v>
      </c>
      <c r="C1521" s="18" t="s">
        <v>160</v>
      </c>
      <c r="D1521" s="18">
        <v>1171521410</v>
      </c>
      <c r="E1521" s="7" t="s">
        <v>38</v>
      </c>
      <c r="F1521" s="18" t="s">
        <v>246</v>
      </c>
      <c r="G1521" s="7" t="s">
        <v>346</v>
      </c>
      <c r="H1521" s="18">
        <v>4</v>
      </c>
      <c r="I1521" s="18" t="s">
        <v>145</v>
      </c>
      <c r="J1521" s="18" t="s">
        <v>333</v>
      </c>
      <c r="L1521" s="18">
        <v>28</v>
      </c>
      <c r="M1521" s="18">
        <v>4</v>
      </c>
      <c r="N1521" s="18">
        <v>1</v>
      </c>
      <c r="O1521" s="18">
        <v>0</v>
      </c>
      <c r="P1521">
        <v>1753583973</v>
      </c>
      <c r="Q1521">
        <v>2098</v>
      </c>
      <c r="S1521" t="s">
        <v>147</v>
      </c>
      <c r="T1521">
        <v>0</v>
      </c>
      <c r="U1521" t="s">
        <v>148</v>
      </c>
      <c r="V1521">
        <f>MATCH(D1521,Отчет!$D$1:$D$65536,0)</f>
        <v>89</v>
      </c>
    </row>
    <row r="1522" spans="1:22" x14ac:dyDescent="0.2">
      <c r="A1522" s="18">
        <v>1865390694</v>
      </c>
      <c r="B1522" s="18">
        <v>8</v>
      </c>
      <c r="C1522" s="18" t="s">
        <v>171</v>
      </c>
      <c r="D1522" s="18">
        <v>1171520150</v>
      </c>
      <c r="E1522" s="7" t="s">
        <v>107</v>
      </c>
      <c r="F1522" s="18" t="s">
        <v>227</v>
      </c>
      <c r="G1522" s="7" t="s">
        <v>346</v>
      </c>
      <c r="H1522" s="18">
        <v>4</v>
      </c>
      <c r="I1522" s="18" t="s">
        <v>145</v>
      </c>
      <c r="J1522" s="18" t="s">
        <v>333</v>
      </c>
      <c r="L1522" s="18">
        <v>32</v>
      </c>
      <c r="M1522" s="18">
        <v>4</v>
      </c>
      <c r="N1522" s="18">
        <v>1</v>
      </c>
      <c r="O1522" s="18">
        <v>0</v>
      </c>
      <c r="P1522">
        <v>1753583973</v>
      </c>
      <c r="Q1522">
        <v>2098</v>
      </c>
      <c r="R1522" t="s">
        <v>179</v>
      </c>
      <c r="S1522" t="s">
        <v>147</v>
      </c>
      <c r="T1522">
        <v>0</v>
      </c>
      <c r="U1522" t="s">
        <v>148</v>
      </c>
      <c r="V1522">
        <f>MATCH(D1522,Отчет!$D$1:$D$65536,0)</f>
        <v>104</v>
      </c>
    </row>
    <row r="1523" spans="1:22" x14ac:dyDescent="0.2">
      <c r="A1523" s="18">
        <v>1865390678</v>
      </c>
      <c r="B1523" s="18">
        <v>10</v>
      </c>
      <c r="C1523" s="18" t="s">
        <v>142</v>
      </c>
      <c r="D1523" s="18">
        <v>1171518755</v>
      </c>
      <c r="E1523" s="7" t="s">
        <v>95</v>
      </c>
      <c r="F1523" s="18" t="s">
        <v>149</v>
      </c>
      <c r="G1523" s="7" t="s">
        <v>346</v>
      </c>
      <c r="H1523" s="18">
        <v>4</v>
      </c>
      <c r="I1523" s="18" t="s">
        <v>145</v>
      </c>
      <c r="J1523" s="18" t="s">
        <v>333</v>
      </c>
      <c r="L1523" s="18">
        <v>40</v>
      </c>
      <c r="M1523" s="18">
        <v>4</v>
      </c>
      <c r="N1523" s="18">
        <v>1</v>
      </c>
      <c r="O1523" s="18">
        <v>1</v>
      </c>
      <c r="P1523">
        <v>1753583973</v>
      </c>
      <c r="Q1523">
        <v>2098</v>
      </c>
      <c r="S1523" t="s">
        <v>147</v>
      </c>
      <c r="T1523">
        <v>0</v>
      </c>
      <c r="U1523" t="s">
        <v>148</v>
      </c>
      <c r="V1523">
        <f>MATCH(D1523,Отчет!$D$1:$D$65536,0)</f>
        <v>32</v>
      </c>
    </row>
    <row r="1524" spans="1:22" x14ac:dyDescent="0.2">
      <c r="A1524" s="18">
        <v>1865390612</v>
      </c>
      <c r="B1524" s="18">
        <v>10</v>
      </c>
      <c r="C1524" s="18" t="s">
        <v>160</v>
      </c>
      <c r="D1524" s="18">
        <v>1171518722</v>
      </c>
      <c r="E1524" s="7" t="s">
        <v>48</v>
      </c>
      <c r="F1524" s="18" t="s">
        <v>214</v>
      </c>
      <c r="G1524" s="7" t="s">
        <v>346</v>
      </c>
      <c r="H1524" s="18">
        <v>4</v>
      </c>
      <c r="I1524" s="18" t="s">
        <v>145</v>
      </c>
      <c r="J1524" s="18" t="s">
        <v>333</v>
      </c>
      <c r="L1524" s="18">
        <v>40</v>
      </c>
      <c r="M1524" s="18">
        <v>4</v>
      </c>
      <c r="N1524" s="18">
        <v>1</v>
      </c>
      <c r="O1524" s="18">
        <v>1</v>
      </c>
      <c r="P1524">
        <v>1753583973</v>
      </c>
      <c r="Q1524">
        <v>2098</v>
      </c>
      <c r="S1524" t="s">
        <v>147</v>
      </c>
      <c r="T1524">
        <v>0</v>
      </c>
      <c r="U1524" t="s">
        <v>148</v>
      </c>
      <c r="V1524">
        <f>MATCH(D1524,Отчет!$D$1:$D$65536,0)</f>
        <v>34</v>
      </c>
    </row>
    <row r="1525" spans="1:22" x14ac:dyDescent="0.2">
      <c r="A1525" s="18">
        <v>1865390690</v>
      </c>
      <c r="B1525" s="18">
        <v>9</v>
      </c>
      <c r="C1525" s="18" t="s">
        <v>142</v>
      </c>
      <c r="D1525" s="18">
        <v>1171518696</v>
      </c>
      <c r="E1525" s="7" t="s">
        <v>100</v>
      </c>
      <c r="F1525" s="18" t="s">
        <v>213</v>
      </c>
      <c r="G1525" s="7" t="s">
        <v>346</v>
      </c>
      <c r="H1525" s="18">
        <v>4</v>
      </c>
      <c r="I1525" s="18" t="s">
        <v>145</v>
      </c>
      <c r="J1525" s="18" t="s">
        <v>333</v>
      </c>
      <c r="L1525" s="18">
        <v>36</v>
      </c>
      <c r="M1525" s="18">
        <v>4</v>
      </c>
      <c r="N1525" s="18">
        <v>1</v>
      </c>
      <c r="O1525" s="18">
        <v>1</v>
      </c>
      <c r="P1525">
        <v>1753583973</v>
      </c>
      <c r="Q1525">
        <v>2098</v>
      </c>
      <c r="S1525" t="s">
        <v>147</v>
      </c>
      <c r="T1525">
        <v>0</v>
      </c>
      <c r="U1525" t="s">
        <v>148</v>
      </c>
      <c r="V1525">
        <f>MATCH(D1525,Отчет!$D$1:$D$65536,0)</f>
        <v>51</v>
      </c>
    </row>
    <row r="1526" spans="1:22" x14ac:dyDescent="0.2">
      <c r="A1526" s="18">
        <v>1865390666</v>
      </c>
      <c r="B1526" s="18">
        <v>10</v>
      </c>
      <c r="C1526" s="18" t="s">
        <v>152</v>
      </c>
      <c r="D1526" s="18">
        <v>1171519026</v>
      </c>
      <c r="E1526" s="7" t="s">
        <v>131</v>
      </c>
      <c r="F1526" s="18" t="s">
        <v>219</v>
      </c>
      <c r="G1526" s="7" t="s">
        <v>346</v>
      </c>
      <c r="H1526" s="18">
        <v>4</v>
      </c>
      <c r="I1526" s="18" t="s">
        <v>145</v>
      </c>
      <c r="J1526" s="18" t="s">
        <v>333</v>
      </c>
      <c r="L1526" s="18">
        <v>40</v>
      </c>
      <c r="M1526" s="18">
        <v>4</v>
      </c>
      <c r="N1526" s="18">
        <v>1</v>
      </c>
      <c r="O1526" s="18">
        <v>1</v>
      </c>
      <c r="P1526">
        <v>1753583973</v>
      </c>
      <c r="Q1526">
        <v>2098</v>
      </c>
      <c r="S1526" t="s">
        <v>147</v>
      </c>
      <c r="T1526">
        <v>0</v>
      </c>
      <c r="U1526" t="s">
        <v>148</v>
      </c>
      <c r="V1526">
        <f>MATCH(D1526,Отчет!$D$1:$D$65536,0)</f>
        <v>44</v>
      </c>
    </row>
    <row r="1527" spans="1:22" x14ac:dyDescent="0.2">
      <c r="A1527" s="18">
        <v>1945927780</v>
      </c>
      <c r="C1527" s="18" t="s">
        <v>171</v>
      </c>
      <c r="D1527" s="18">
        <v>1945850526</v>
      </c>
      <c r="E1527" s="7" t="s">
        <v>93</v>
      </c>
      <c r="F1527" s="18" t="s">
        <v>210</v>
      </c>
      <c r="G1527" s="7" t="s">
        <v>346</v>
      </c>
      <c r="H1527" s="18">
        <v>4</v>
      </c>
      <c r="I1527" s="18" t="s">
        <v>145</v>
      </c>
      <c r="J1527" s="18" t="s">
        <v>333</v>
      </c>
      <c r="K1527" s="18">
        <v>1</v>
      </c>
      <c r="L1527" s="18">
        <v>0</v>
      </c>
      <c r="M1527" s="18">
        <v>4</v>
      </c>
      <c r="O1527" s="18">
        <v>1</v>
      </c>
      <c r="P1527">
        <v>1753583973</v>
      </c>
      <c r="Q1527">
        <v>2098</v>
      </c>
      <c r="R1527" t="s">
        <v>179</v>
      </c>
      <c r="S1527" t="s">
        <v>147</v>
      </c>
      <c r="T1527">
        <v>0</v>
      </c>
      <c r="U1527" t="s">
        <v>148</v>
      </c>
      <c r="V1527">
        <f>MATCH(D1527,Отчет!$D$1:$D$65536,0)</f>
        <v>115</v>
      </c>
    </row>
    <row r="1528" spans="1:22" x14ac:dyDescent="0.2">
      <c r="A1528" s="18">
        <v>1865390640</v>
      </c>
      <c r="B1528" s="18">
        <v>8</v>
      </c>
      <c r="C1528" s="18" t="s">
        <v>152</v>
      </c>
      <c r="D1528" s="18">
        <v>1171519002</v>
      </c>
      <c r="E1528" s="7" t="s">
        <v>71</v>
      </c>
      <c r="F1528" s="18" t="s">
        <v>218</v>
      </c>
      <c r="G1528" s="7" t="s">
        <v>346</v>
      </c>
      <c r="H1528" s="18">
        <v>4</v>
      </c>
      <c r="I1528" s="18" t="s">
        <v>145</v>
      </c>
      <c r="J1528" s="18" t="s">
        <v>333</v>
      </c>
      <c r="L1528" s="18">
        <v>32</v>
      </c>
      <c r="M1528" s="18">
        <v>4</v>
      </c>
      <c r="N1528" s="18">
        <v>1</v>
      </c>
      <c r="O1528" s="18">
        <v>1</v>
      </c>
      <c r="P1528">
        <v>1753583973</v>
      </c>
      <c r="Q1528">
        <v>2098</v>
      </c>
      <c r="S1528" t="s">
        <v>147</v>
      </c>
      <c r="T1528">
        <v>0</v>
      </c>
      <c r="U1528" t="s">
        <v>148</v>
      </c>
      <c r="V1528">
        <f>MATCH(D1528,Отчет!$D$1:$D$65536,0)</f>
        <v>68</v>
      </c>
    </row>
    <row r="1529" spans="1:22" x14ac:dyDescent="0.2">
      <c r="A1529" s="18">
        <v>1865390636</v>
      </c>
      <c r="B1529" s="18">
        <v>8</v>
      </c>
      <c r="C1529" s="18" t="s">
        <v>160</v>
      </c>
      <c r="D1529" s="18">
        <v>1197353469</v>
      </c>
      <c r="E1529" s="7" t="s">
        <v>140</v>
      </c>
      <c r="F1529" s="18" t="s">
        <v>208</v>
      </c>
      <c r="G1529" s="7" t="s">
        <v>346</v>
      </c>
      <c r="H1529" s="18">
        <v>4</v>
      </c>
      <c r="I1529" s="18" t="s">
        <v>145</v>
      </c>
      <c r="J1529" s="18" t="s">
        <v>333</v>
      </c>
      <c r="L1529" s="18">
        <v>32</v>
      </c>
      <c r="M1529" s="18">
        <v>4</v>
      </c>
      <c r="N1529" s="18">
        <v>1</v>
      </c>
      <c r="O1529" s="18">
        <v>1</v>
      </c>
      <c r="P1529">
        <v>1753583973</v>
      </c>
      <c r="Q1529">
        <v>2098</v>
      </c>
      <c r="S1529" t="s">
        <v>147</v>
      </c>
      <c r="T1529">
        <v>0</v>
      </c>
      <c r="U1529" t="s">
        <v>148</v>
      </c>
      <c r="V1529">
        <f>MATCH(D1529,Отчет!$D$1:$D$65536,0)</f>
        <v>97</v>
      </c>
    </row>
    <row r="1530" spans="1:22" x14ac:dyDescent="0.2">
      <c r="A1530" s="18">
        <v>1865390628</v>
      </c>
      <c r="B1530" s="18">
        <v>9</v>
      </c>
      <c r="C1530" s="18" t="s">
        <v>160</v>
      </c>
      <c r="D1530" s="18">
        <v>1181085912</v>
      </c>
      <c r="E1530" s="7" t="s">
        <v>89</v>
      </c>
      <c r="F1530" s="18" t="s">
        <v>161</v>
      </c>
      <c r="G1530" s="7" t="s">
        <v>346</v>
      </c>
      <c r="H1530" s="18">
        <v>4</v>
      </c>
      <c r="I1530" s="18" t="s">
        <v>145</v>
      </c>
      <c r="J1530" s="18" t="s">
        <v>333</v>
      </c>
      <c r="L1530" s="18">
        <v>36</v>
      </c>
      <c r="M1530" s="18">
        <v>4</v>
      </c>
      <c r="N1530" s="18">
        <v>1</v>
      </c>
      <c r="O1530" s="18">
        <v>1</v>
      </c>
      <c r="P1530">
        <v>1753583973</v>
      </c>
      <c r="Q1530">
        <v>2098</v>
      </c>
      <c r="S1530" t="s">
        <v>147</v>
      </c>
      <c r="T1530">
        <v>0</v>
      </c>
      <c r="U1530" t="s">
        <v>148</v>
      </c>
      <c r="V1530">
        <f>MATCH(D1530,Отчет!$D$1:$D$65536,0)</f>
        <v>30</v>
      </c>
    </row>
    <row r="1531" spans="1:22" x14ac:dyDescent="0.2">
      <c r="A1531" s="18">
        <v>1865390698</v>
      </c>
      <c r="B1531" s="18">
        <v>10</v>
      </c>
      <c r="C1531" s="18" t="s">
        <v>171</v>
      </c>
      <c r="D1531" s="18">
        <v>1171523883</v>
      </c>
      <c r="E1531" s="7" t="s">
        <v>113</v>
      </c>
      <c r="F1531" s="18" t="s">
        <v>197</v>
      </c>
      <c r="G1531" s="7" t="s">
        <v>346</v>
      </c>
      <c r="H1531" s="18">
        <v>4</v>
      </c>
      <c r="I1531" s="18" t="s">
        <v>145</v>
      </c>
      <c r="J1531" s="18" t="s">
        <v>333</v>
      </c>
      <c r="L1531" s="18">
        <v>40</v>
      </c>
      <c r="M1531" s="18">
        <v>4</v>
      </c>
      <c r="N1531" s="18">
        <v>1</v>
      </c>
      <c r="O1531" s="18">
        <v>1</v>
      </c>
      <c r="P1531">
        <v>1753583973</v>
      </c>
      <c r="Q1531">
        <v>2098</v>
      </c>
      <c r="S1531" t="s">
        <v>147</v>
      </c>
      <c r="T1531">
        <v>0</v>
      </c>
      <c r="U1531" t="s">
        <v>148</v>
      </c>
      <c r="V1531">
        <f>MATCH(D1531,Отчет!$D$1:$D$65536,0)</f>
        <v>23</v>
      </c>
    </row>
    <row r="1532" spans="1:22" x14ac:dyDescent="0.2">
      <c r="A1532" s="18">
        <v>2183736189</v>
      </c>
      <c r="B1532" s="18">
        <v>8</v>
      </c>
      <c r="C1532" s="18" t="s">
        <v>142</v>
      </c>
      <c r="D1532" s="18">
        <v>1171523094</v>
      </c>
      <c r="E1532" s="7" t="s">
        <v>88</v>
      </c>
      <c r="F1532" s="18" t="s">
        <v>180</v>
      </c>
      <c r="G1532" s="7" t="s">
        <v>346</v>
      </c>
      <c r="H1532" s="18">
        <v>4</v>
      </c>
      <c r="I1532" s="18" t="s">
        <v>145</v>
      </c>
      <c r="J1532" s="18" t="s">
        <v>333</v>
      </c>
      <c r="L1532" s="18">
        <v>32</v>
      </c>
      <c r="M1532" s="18">
        <v>4</v>
      </c>
      <c r="N1532" s="18">
        <v>1</v>
      </c>
      <c r="O1532" s="18">
        <v>1</v>
      </c>
      <c r="P1532">
        <v>1753583973</v>
      </c>
      <c r="Q1532">
        <v>2098</v>
      </c>
      <c r="S1532" t="s">
        <v>147</v>
      </c>
      <c r="T1532">
        <v>0</v>
      </c>
      <c r="U1532" t="s">
        <v>148</v>
      </c>
      <c r="V1532">
        <f>MATCH(D1532,Отчет!$D$1:$D$65536,0)</f>
        <v>45</v>
      </c>
    </row>
    <row r="1533" spans="1:22" x14ac:dyDescent="0.2">
      <c r="A1533" s="18">
        <v>1865390648</v>
      </c>
      <c r="B1533" s="18">
        <v>10</v>
      </c>
      <c r="C1533" s="18" t="s">
        <v>152</v>
      </c>
      <c r="D1533" s="18">
        <v>1171523010</v>
      </c>
      <c r="E1533" s="7" t="s">
        <v>72</v>
      </c>
      <c r="F1533" s="18" t="s">
        <v>178</v>
      </c>
      <c r="G1533" s="7" t="s">
        <v>346</v>
      </c>
      <c r="H1533" s="18">
        <v>4</v>
      </c>
      <c r="I1533" s="18" t="s">
        <v>145</v>
      </c>
      <c r="J1533" s="18" t="s">
        <v>333</v>
      </c>
      <c r="L1533" s="18">
        <v>40</v>
      </c>
      <c r="M1533" s="18">
        <v>4</v>
      </c>
      <c r="N1533" s="18">
        <v>1</v>
      </c>
      <c r="O1533" s="18">
        <v>1</v>
      </c>
      <c r="P1533">
        <v>1753583973</v>
      </c>
      <c r="Q1533">
        <v>2098</v>
      </c>
      <c r="R1533" t="s">
        <v>239</v>
      </c>
      <c r="S1533" t="s">
        <v>147</v>
      </c>
      <c r="T1533">
        <v>0</v>
      </c>
      <c r="U1533" t="s">
        <v>148</v>
      </c>
      <c r="V1533">
        <f>MATCH(D1533,Отчет!$D$1:$D$65536,0)</f>
        <v>65</v>
      </c>
    </row>
    <row r="1534" spans="1:22" x14ac:dyDescent="0.2">
      <c r="A1534" s="18">
        <v>1865390644</v>
      </c>
      <c r="B1534" s="18">
        <v>9</v>
      </c>
      <c r="C1534" s="18" t="s">
        <v>152</v>
      </c>
      <c r="D1534" s="18">
        <v>1171523258</v>
      </c>
      <c r="E1534" s="7" t="s">
        <v>74</v>
      </c>
      <c r="F1534" s="18" t="s">
        <v>183</v>
      </c>
      <c r="G1534" s="7" t="s">
        <v>346</v>
      </c>
      <c r="H1534" s="18">
        <v>4</v>
      </c>
      <c r="I1534" s="18" t="s">
        <v>145</v>
      </c>
      <c r="J1534" s="18" t="s">
        <v>333</v>
      </c>
      <c r="L1534" s="18">
        <v>36</v>
      </c>
      <c r="M1534" s="18">
        <v>4</v>
      </c>
      <c r="N1534" s="18">
        <v>1</v>
      </c>
      <c r="O1534" s="18">
        <v>1</v>
      </c>
      <c r="P1534">
        <v>1753583973</v>
      </c>
      <c r="Q1534">
        <v>2098</v>
      </c>
      <c r="S1534" t="s">
        <v>147</v>
      </c>
      <c r="T1534">
        <v>0</v>
      </c>
      <c r="U1534" t="s">
        <v>148</v>
      </c>
      <c r="V1534">
        <f>MATCH(D1534,Отчет!$D$1:$D$65536,0)</f>
        <v>55</v>
      </c>
    </row>
    <row r="1535" spans="1:22" x14ac:dyDescent="0.2">
      <c r="A1535" s="18">
        <v>1865390620</v>
      </c>
      <c r="B1535" s="18">
        <v>10</v>
      </c>
      <c r="C1535" s="18" t="s">
        <v>160</v>
      </c>
      <c r="D1535" s="18">
        <v>1171523122</v>
      </c>
      <c r="E1535" s="7" t="s">
        <v>62</v>
      </c>
      <c r="F1535" s="18" t="s">
        <v>168</v>
      </c>
      <c r="G1535" s="7" t="s">
        <v>346</v>
      </c>
      <c r="H1535" s="18">
        <v>4</v>
      </c>
      <c r="I1535" s="18" t="s">
        <v>145</v>
      </c>
      <c r="J1535" s="18" t="s">
        <v>333</v>
      </c>
      <c r="L1535" s="18">
        <v>40</v>
      </c>
      <c r="M1535" s="18">
        <v>4</v>
      </c>
      <c r="N1535" s="18">
        <v>1</v>
      </c>
      <c r="O1535" s="18">
        <v>1</v>
      </c>
      <c r="P1535">
        <v>1753583973</v>
      </c>
      <c r="Q1535">
        <v>2098</v>
      </c>
      <c r="S1535" t="s">
        <v>147</v>
      </c>
      <c r="T1535">
        <v>0</v>
      </c>
      <c r="U1535" t="s">
        <v>148</v>
      </c>
      <c r="V1535">
        <f>MATCH(D1535,Отчет!$D$1:$D$65536,0)</f>
        <v>17</v>
      </c>
    </row>
    <row r="1536" spans="1:22" x14ac:dyDescent="0.2">
      <c r="A1536" s="18">
        <v>1865390674</v>
      </c>
      <c r="B1536" s="18">
        <v>8</v>
      </c>
      <c r="C1536" s="18" t="s">
        <v>142</v>
      </c>
      <c r="D1536" s="18">
        <v>1171522289</v>
      </c>
      <c r="E1536" s="7" t="s">
        <v>94</v>
      </c>
      <c r="F1536" s="18" t="s">
        <v>166</v>
      </c>
      <c r="G1536" s="7" t="s">
        <v>346</v>
      </c>
      <c r="H1536" s="18">
        <v>4</v>
      </c>
      <c r="I1536" s="18" t="s">
        <v>145</v>
      </c>
      <c r="J1536" s="18" t="s">
        <v>333</v>
      </c>
      <c r="L1536" s="18">
        <v>32</v>
      </c>
      <c r="M1536" s="18">
        <v>4</v>
      </c>
      <c r="N1536" s="18">
        <v>1</v>
      </c>
      <c r="O1536" s="18">
        <v>0</v>
      </c>
      <c r="P1536">
        <v>1753583973</v>
      </c>
      <c r="Q1536">
        <v>2098</v>
      </c>
      <c r="S1536" t="s">
        <v>147</v>
      </c>
      <c r="T1536">
        <v>0</v>
      </c>
      <c r="U1536" t="s">
        <v>148</v>
      </c>
      <c r="V1536">
        <f>MATCH(D1536,Отчет!$D$1:$D$65536,0)</f>
        <v>95</v>
      </c>
    </row>
    <row r="1537" spans="1:22" x14ac:dyDescent="0.2">
      <c r="A1537" s="18">
        <v>1865390616</v>
      </c>
      <c r="B1537" s="18">
        <v>9</v>
      </c>
      <c r="C1537" s="18" t="s">
        <v>160</v>
      </c>
      <c r="D1537" s="18">
        <v>1171522057</v>
      </c>
      <c r="E1537" s="7" t="s">
        <v>59</v>
      </c>
      <c r="F1537" s="18" t="s">
        <v>257</v>
      </c>
      <c r="G1537" s="7" t="s">
        <v>346</v>
      </c>
      <c r="H1537" s="18">
        <v>4</v>
      </c>
      <c r="I1537" s="18" t="s">
        <v>145</v>
      </c>
      <c r="J1537" s="18" t="s">
        <v>333</v>
      </c>
      <c r="L1537" s="18">
        <v>36</v>
      </c>
      <c r="M1537" s="18">
        <v>4</v>
      </c>
      <c r="N1537" s="18">
        <v>1</v>
      </c>
      <c r="O1537" s="18">
        <v>0</v>
      </c>
      <c r="P1537">
        <v>1753583973</v>
      </c>
      <c r="Q1537">
        <v>2098</v>
      </c>
      <c r="S1537" t="s">
        <v>147</v>
      </c>
      <c r="T1537">
        <v>0</v>
      </c>
      <c r="U1537" t="s">
        <v>148</v>
      </c>
      <c r="V1537">
        <f>MATCH(D1537,Отчет!$D$1:$D$65536,0)</f>
        <v>85</v>
      </c>
    </row>
    <row r="1538" spans="1:22" x14ac:dyDescent="0.2">
      <c r="A1538" s="18">
        <v>2102073122</v>
      </c>
      <c r="B1538" s="18">
        <v>9</v>
      </c>
      <c r="C1538" s="18" t="s">
        <v>142</v>
      </c>
      <c r="D1538" s="18">
        <v>1171522588</v>
      </c>
      <c r="E1538" s="7" t="s">
        <v>90</v>
      </c>
      <c r="F1538" s="18" t="s">
        <v>262</v>
      </c>
      <c r="G1538" s="7" t="s">
        <v>346</v>
      </c>
      <c r="H1538" s="18">
        <v>4</v>
      </c>
      <c r="I1538" s="18" t="s">
        <v>145</v>
      </c>
      <c r="J1538" s="18" t="s">
        <v>333</v>
      </c>
      <c r="L1538" s="18">
        <v>36</v>
      </c>
      <c r="M1538" s="18">
        <v>4</v>
      </c>
      <c r="N1538" s="18">
        <v>1</v>
      </c>
      <c r="O1538" s="18">
        <v>1</v>
      </c>
      <c r="P1538">
        <v>1753583973</v>
      </c>
      <c r="Q1538">
        <v>2098</v>
      </c>
      <c r="R1538" t="s">
        <v>239</v>
      </c>
      <c r="S1538" t="s">
        <v>147</v>
      </c>
      <c r="T1538">
        <v>0</v>
      </c>
      <c r="U1538" t="s">
        <v>148</v>
      </c>
      <c r="V1538">
        <f>MATCH(D1538,Отчет!$D$1:$D$65536,0)</f>
        <v>63</v>
      </c>
    </row>
    <row r="1539" spans="1:22" x14ac:dyDescent="0.2">
      <c r="A1539" s="18">
        <v>1865390702</v>
      </c>
      <c r="B1539" s="18">
        <v>8</v>
      </c>
      <c r="C1539" s="18" t="s">
        <v>171</v>
      </c>
      <c r="D1539" s="18">
        <v>1171521581</v>
      </c>
      <c r="E1539" s="7" t="s">
        <v>119</v>
      </c>
      <c r="F1539" s="18" t="s">
        <v>251</v>
      </c>
      <c r="G1539" s="7" t="s">
        <v>346</v>
      </c>
      <c r="H1539" s="18">
        <v>4</v>
      </c>
      <c r="I1539" s="18" t="s">
        <v>145</v>
      </c>
      <c r="J1539" s="18" t="s">
        <v>333</v>
      </c>
      <c r="L1539" s="18">
        <v>32</v>
      </c>
      <c r="M1539" s="18">
        <v>4</v>
      </c>
      <c r="N1539" s="18">
        <v>1</v>
      </c>
      <c r="O1539" s="18">
        <v>0</v>
      </c>
      <c r="P1539">
        <v>1753583973</v>
      </c>
      <c r="Q1539">
        <v>2098</v>
      </c>
      <c r="S1539" t="s">
        <v>147</v>
      </c>
      <c r="T1539">
        <v>0</v>
      </c>
      <c r="U1539" t="s">
        <v>148</v>
      </c>
      <c r="V1539">
        <f>MATCH(D1539,Отчет!$D$1:$D$65536,0)</f>
        <v>71</v>
      </c>
    </row>
    <row r="1540" spans="1:22" x14ac:dyDescent="0.2">
      <c r="A1540" s="18">
        <v>1865390686</v>
      </c>
      <c r="B1540" s="18">
        <v>10</v>
      </c>
      <c r="C1540" s="18" t="s">
        <v>142</v>
      </c>
      <c r="D1540" s="18">
        <v>1171521511</v>
      </c>
      <c r="E1540" s="7" t="s">
        <v>98</v>
      </c>
      <c r="F1540" s="18" t="s">
        <v>249</v>
      </c>
      <c r="G1540" s="7" t="s">
        <v>346</v>
      </c>
      <c r="H1540" s="18">
        <v>4</v>
      </c>
      <c r="I1540" s="18" t="s">
        <v>145</v>
      </c>
      <c r="J1540" s="18" t="s">
        <v>333</v>
      </c>
      <c r="L1540" s="18">
        <v>40</v>
      </c>
      <c r="M1540" s="18">
        <v>4</v>
      </c>
      <c r="N1540" s="18">
        <v>1</v>
      </c>
      <c r="O1540" s="18">
        <v>0</v>
      </c>
      <c r="P1540">
        <v>1753583973</v>
      </c>
      <c r="Q1540">
        <v>2098</v>
      </c>
      <c r="S1540" t="s">
        <v>147</v>
      </c>
      <c r="T1540">
        <v>0</v>
      </c>
      <c r="U1540" t="s">
        <v>148</v>
      </c>
      <c r="V1540">
        <f>MATCH(D1540,Отчет!$D$1:$D$65536,0)</f>
        <v>20</v>
      </c>
    </row>
    <row r="1541" spans="1:22" x14ac:dyDescent="0.2">
      <c r="A1541" s="18">
        <v>2030267068</v>
      </c>
      <c r="C1541" s="18" t="s">
        <v>160</v>
      </c>
      <c r="D1541" s="18">
        <v>1955157707</v>
      </c>
      <c r="E1541" s="7" t="s">
        <v>61</v>
      </c>
      <c r="F1541" s="18" t="s">
        <v>211</v>
      </c>
      <c r="G1541" s="7" t="s">
        <v>326</v>
      </c>
      <c r="H1541" s="18">
        <v>3</v>
      </c>
      <c r="I1541" s="18" t="s">
        <v>145</v>
      </c>
      <c r="J1541" s="18" t="s">
        <v>333</v>
      </c>
      <c r="K1541" s="18">
        <v>1</v>
      </c>
      <c r="L1541" s="18">
        <v>0</v>
      </c>
      <c r="M1541" s="18">
        <v>0</v>
      </c>
      <c r="O1541" s="18">
        <v>0</v>
      </c>
      <c r="P1541">
        <v>1792506438</v>
      </c>
      <c r="Q1541">
        <v>2098</v>
      </c>
      <c r="S1541" t="s">
        <v>147</v>
      </c>
      <c r="T1541">
        <v>0</v>
      </c>
      <c r="U1541" t="s">
        <v>148</v>
      </c>
      <c r="V1541">
        <f>MATCH(D1541,Отчет!$D$1:$D$65536,0)</f>
        <v>118</v>
      </c>
    </row>
    <row r="1542" spans="1:22" x14ac:dyDescent="0.2">
      <c r="A1542" s="18">
        <v>1971250958</v>
      </c>
      <c r="B1542" s="18">
        <v>9</v>
      </c>
      <c r="C1542" s="18" t="s">
        <v>160</v>
      </c>
      <c r="D1542" s="18">
        <v>1171522173</v>
      </c>
      <c r="E1542" s="7" t="s">
        <v>50</v>
      </c>
      <c r="F1542" s="18" t="s">
        <v>259</v>
      </c>
      <c r="G1542" s="7" t="s">
        <v>347</v>
      </c>
      <c r="H1542" s="18">
        <v>3</v>
      </c>
      <c r="I1542" s="18" t="s">
        <v>145</v>
      </c>
      <c r="J1542" s="18" t="s">
        <v>333</v>
      </c>
      <c r="L1542" s="18">
        <v>27</v>
      </c>
      <c r="M1542" s="18">
        <v>3</v>
      </c>
      <c r="N1542" s="18">
        <v>1</v>
      </c>
      <c r="O1542" s="18">
        <v>0</v>
      </c>
      <c r="P1542">
        <v>1922730750</v>
      </c>
      <c r="Q1542">
        <v>2098</v>
      </c>
      <c r="S1542" t="s">
        <v>147</v>
      </c>
      <c r="T1542">
        <v>0</v>
      </c>
      <c r="U1542" t="s">
        <v>148</v>
      </c>
      <c r="V1542">
        <f>MATCH(D1542,Отчет!$D$1:$D$65536,0)</f>
        <v>74</v>
      </c>
    </row>
    <row r="1543" spans="1:22" x14ac:dyDescent="0.2">
      <c r="A1543" s="18">
        <v>1971246941</v>
      </c>
      <c r="B1543" s="18">
        <v>9</v>
      </c>
      <c r="C1543" s="18" t="s">
        <v>152</v>
      </c>
      <c r="D1543" s="18">
        <v>1272410778</v>
      </c>
      <c r="E1543" s="7" t="s">
        <v>41</v>
      </c>
      <c r="F1543" s="18" t="s">
        <v>209</v>
      </c>
      <c r="G1543" s="7" t="s">
        <v>347</v>
      </c>
      <c r="H1543" s="18">
        <v>3</v>
      </c>
      <c r="I1543" s="18" t="s">
        <v>145</v>
      </c>
      <c r="J1543" s="18" t="s">
        <v>333</v>
      </c>
      <c r="L1543" s="18">
        <v>27</v>
      </c>
      <c r="M1543" s="18">
        <v>3</v>
      </c>
      <c r="N1543" s="18">
        <v>1</v>
      </c>
      <c r="O1543" s="18">
        <v>1</v>
      </c>
      <c r="P1543">
        <v>1922730750</v>
      </c>
      <c r="Q1543">
        <v>2098</v>
      </c>
      <c r="S1543" t="s">
        <v>147</v>
      </c>
      <c r="T1543">
        <v>0</v>
      </c>
      <c r="U1543" t="s">
        <v>148</v>
      </c>
      <c r="V1543">
        <f>MATCH(D1543,Отчет!$D$1:$D$65536,0)</f>
        <v>116</v>
      </c>
    </row>
    <row r="1544" spans="1:22" x14ac:dyDescent="0.2">
      <c r="A1544" s="18">
        <v>1971246922</v>
      </c>
      <c r="B1544" s="18">
        <v>10</v>
      </c>
      <c r="C1544" s="18" t="s">
        <v>142</v>
      </c>
      <c r="D1544" s="18">
        <v>1181080373</v>
      </c>
      <c r="E1544" s="7" t="s">
        <v>125</v>
      </c>
      <c r="F1544" s="18" t="s">
        <v>158</v>
      </c>
      <c r="G1544" s="7" t="s">
        <v>347</v>
      </c>
      <c r="H1544" s="18">
        <v>3</v>
      </c>
      <c r="I1544" s="18" t="s">
        <v>145</v>
      </c>
      <c r="J1544" s="18" t="s">
        <v>333</v>
      </c>
      <c r="L1544" s="18">
        <v>30</v>
      </c>
      <c r="M1544" s="18">
        <v>3</v>
      </c>
      <c r="N1544" s="18">
        <v>1</v>
      </c>
      <c r="O1544" s="18">
        <v>1</v>
      </c>
      <c r="P1544">
        <v>1922730750</v>
      </c>
      <c r="Q1544">
        <v>2098</v>
      </c>
      <c r="S1544" t="s">
        <v>147</v>
      </c>
      <c r="T1544">
        <v>0</v>
      </c>
      <c r="U1544" t="s">
        <v>148</v>
      </c>
      <c r="V1544">
        <f>MATCH(D1544,Отчет!$D$1:$D$65536,0)</f>
        <v>101</v>
      </c>
    </row>
    <row r="1545" spans="1:22" x14ac:dyDescent="0.2">
      <c r="A1545" s="18">
        <v>1971246916</v>
      </c>
      <c r="B1545" s="18">
        <v>9</v>
      </c>
      <c r="C1545" s="18" t="s">
        <v>171</v>
      </c>
      <c r="D1545" s="18">
        <v>1171522685</v>
      </c>
      <c r="E1545" s="7" t="s">
        <v>106</v>
      </c>
      <c r="F1545" s="18" t="s">
        <v>172</v>
      </c>
      <c r="G1545" s="7" t="s">
        <v>347</v>
      </c>
      <c r="H1545" s="18">
        <v>3</v>
      </c>
      <c r="I1545" s="18" t="s">
        <v>145</v>
      </c>
      <c r="J1545" s="18" t="s">
        <v>333</v>
      </c>
      <c r="L1545" s="18">
        <v>27</v>
      </c>
      <c r="M1545" s="18">
        <v>3</v>
      </c>
      <c r="N1545" s="18">
        <v>1</v>
      </c>
      <c r="O1545" s="18">
        <v>1</v>
      </c>
      <c r="P1545">
        <v>1922730750</v>
      </c>
      <c r="Q1545">
        <v>2098</v>
      </c>
      <c r="S1545" t="s">
        <v>147</v>
      </c>
      <c r="T1545">
        <v>0</v>
      </c>
      <c r="U1545" t="s">
        <v>148</v>
      </c>
      <c r="V1545">
        <f>MATCH(D1545,Отчет!$D$1:$D$65536,0)</f>
        <v>29</v>
      </c>
    </row>
    <row r="1546" spans="1:22" x14ac:dyDescent="0.2">
      <c r="A1546" s="18">
        <v>1971246908</v>
      </c>
      <c r="B1546" s="18">
        <v>9</v>
      </c>
      <c r="C1546" s="18" t="s">
        <v>171</v>
      </c>
      <c r="D1546" s="18">
        <v>1171523547</v>
      </c>
      <c r="E1546" s="7" t="s">
        <v>118</v>
      </c>
      <c r="F1546" s="18" t="s">
        <v>190</v>
      </c>
      <c r="G1546" s="7" t="s">
        <v>347</v>
      </c>
      <c r="H1546" s="18">
        <v>3</v>
      </c>
      <c r="I1546" s="18" t="s">
        <v>145</v>
      </c>
      <c r="J1546" s="18" t="s">
        <v>333</v>
      </c>
      <c r="L1546" s="18">
        <v>27</v>
      </c>
      <c r="M1546" s="18">
        <v>3</v>
      </c>
      <c r="N1546" s="18">
        <v>1</v>
      </c>
      <c r="O1546" s="18">
        <v>1</v>
      </c>
      <c r="P1546">
        <v>1922730750</v>
      </c>
      <c r="Q1546">
        <v>2098</v>
      </c>
      <c r="S1546" t="s">
        <v>147</v>
      </c>
      <c r="T1546">
        <v>0</v>
      </c>
      <c r="U1546" t="s">
        <v>148</v>
      </c>
      <c r="V1546">
        <f>MATCH(D1546,Отчет!$D$1:$D$65536,0)</f>
        <v>62</v>
      </c>
    </row>
    <row r="1547" spans="1:22" x14ac:dyDescent="0.2">
      <c r="A1547" s="18">
        <v>1971250407</v>
      </c>
      <c r="B1547" s="18">
        <v>9</v>
      </c>
      <c r="C1547" s="18" t="s">
        <v>160</v>
      </c>
      <c r="D1547" s="18">
        <v>1171519737</v>
      </c>
      <c r="E1547" s="7" t="s">
        <v>123</v>
      </c>
      <c r="F1547" s="18" t="s">
        <v>221</v>
      </c>
      <c r="G1547" s="7" t="s">
        <v>347</v>
      </c>
      <c r="H1547" s="18">
        <v>3</v>
      </c>
      <c r="I1547" s="18" t="s">
        <v>145</v>
      </c>
      <c r="J1547" s="18" t="s">
        <v>333</v>
      </c>
      <c r="L1547" s="18">
        <v>27</v>
      </c>
      <c r="M1547" s="18">
        <v>3</v>
      </c>
      <c r="N1547" s="18">
        <v>1</v>
      </c>
      <c r="O1547" s="18">
        <v>1</v>
      </c>
      <c r="P1547">
        <v>1922730750</v>
      </c>
      <c r="Q1547">
        <v>2098</v>
      </c>
      <c r="S1547" t="s">
        <v>147</v>
      </c>
      <c r="T1547">
        <v>0</v>
      </c>
      <c r="U1547" t="s">
        <v>148</v>
      </c>
      <c r="V1547">
        <f>MATCH(D1547,Отчет!$D$1:$D$65536,0)</f>
        <v>88</v>
      </c>
    </row>
    <row r="1548" spans="1:22" x14ac:dyDescent="0.2">
      <c r="A1548" s="18">
        <v>2141767109</v>
      </c>
      <c r="B1548" s="18">
        <v>0</v>
      </c>
      <c r="C1548" s="18" t="s">
        <v>152</v>
      </c>
      <c r="D1548" s="18">
        <v>1171519826</v>
      </c>
      <c r="E1548" s="7" t="s">
        <v>39</v>
      </c>
      <c r="F1548" s="18" t="s">
        <v>223</v>
      </c>
      <c r="G1548" s="7" t="s">
        <v>348</v>
      </c>
      <c r="H1548" s="18">
        <v>3</v>
      </c>
      <c r="I1548" s="18" t="s">
        <v>145</v>
      </c>
      <c r="J1548" s="18" t="s">
        <v>333</v>
      </c>
      <c r="L1548" s="18">
        <v>0</v>
      </c>
      <c r="M1548" s="18">
        <v>3</v>
      </c>
      <c r="N1548" s="18">
        <v>0</v>
      </c>
      <c r="O1548" s="18">
        <v>1</v>
      </c>
      <c r="P1548">
        <v>1922730750</v>
      </c>
      <c r="Q1548">
        <v>2098</v>
      </c>
      <c r="S1548" t="s">
        <v>147</v>
      </c>
      <c r="T1548">
        <v>0</v>
      </c>
      <c r="U1548" t="s">
        <v>148</v>
      </c>
      <c r="V1548">
        <f>MATCH(D1548,Отчет!$D$1:$D$65536,0)</f>
        <v>103</v>
      </c>
    </row>
    <row r="1549" spans="1:22" x14ac:dyDescent="0.2">
      <c r="A1549" s="18">
        <v>1971238430</v>
      </c>
      <c r="B1549" s="18">
        <v>10</v>
      </c>
      <c r="C1549" s="18" t="s">
        <v>142</v>
      </c>
      <c r="D1549" s="18">
        <v>1171523368</v>
      </c>
      <c r="E1549" s="7" t="s">
        <v>86</v>
      </c>
      <c r="F1549" s="18" t="s">
        <v>185</v>
      </c>
      <c r="G1549" s="7" t="s">
        <v>348</v>
      </c>
      <c r="H1549" s="18">
        <v>3</v>
      </c>
      <c r="I1549" s="18" t="s">
        <v>145</v>
      </c>
      <c r="J1549" s="18" t="s">
        <v>333</v>
      </c>
      <c r="L1549" s="18">
        <v>30</v>
      </c>
      <c r="M1549" s="18">
        <v>3</v>
      </c>
      <c r="N1549" s="18">
        <v>1</v>
      </c>
      <c r="O1549" s="18">
        <v>1</v>
      </c>
      <c r="P1549">
        <v>1922730750</v>
      </c>
      <c r="Q1549">
        <v>2098</v>
      </c>
      <c r="S1549" t="s">
        <v>147</v>
      </c>
      <c r="T1549">
        <v>0</v>
      </c>
      <c r="U1549" t="s">
        <v>148</v>
      </c>
      <c r="V1549">
        <f>MATCH(D1549,Отчет!$D$1:$D$65536,0)</f>
        <v>26</v>
      </c>
    </row>
    <row r="1550" spans="1:22" x14ac:dyDescent="0.2">
      <c r="A1550" s="18">
        <v>1970520702</v>
      </c>
      <c r="B1550" s="18">
        <v>9</v>
      </c>
      <c r="C1550" s="18" t="s">
        <v>160</v>
      </c>
      <c r="D1550" s="18">
        <v>1171548010</v>
      </c>
      <c r="E1550" s="7" t="s">
        <v>45</v>
      </c>
      <c r="F1550" s="18" t="s">
        <v>198</v>
      </c>
      <c r="G1550" s="7" t="s">
        <v>348</v>
      </c>
      <c r="H1550" s="18">
        <v>3</v>
      </c>
      <c r="I1550" s="18" t="s">
        <v>145</v>
      </c>
      <c r="J1550" s="18" t="s">
        <v>333</v>
      </c>
      <c r="L1550" s="18">
        <v>27</v>
      </c>
      <c r="M1550" s="18">
        <v>3</v>
      </c>
      <c r="N1550" s="18">
        <v>1</v>
      </c>
      <c r="O1550" s="18">
        <v>0</v>
      </c>
      <c r="P1550">
        <v>1922730750</v>
      </c>
      <c r="Q1550">
        <v>2098</v>
      </c>
      <c r="S1550" t="s">
        <v>147</v>
      </c>
      <c r="T1550">
        <v>0</v>
      </c>
      <c r="U1550" t="s">
        <v>148</v>
      </c>
      <c r="V1550">
        <f>MATCH(D1550,Отчет!$D$1:$D$65536,0)</f>
        <v>43</v>
      </c>
    </row>
    <row r="1551" spans="1:22" x14ac:dyDescent="0.2">
      <c r="A1551" s="18">
        <v>2219961349</v>
      </c>
      <c r="B1551" s="18">
        <v>10</v>
      </c>
      <c r="C1551" s="18" t="s">
        <v>160</v>
      </c>
      <c r="D1551" s="18">
        <v>1171518722</v>
      </c>
      <c r="E1551" s="7" t="s">
        <v>48</v>
      </c>
      <c r="F1551" s="18" t="s">
        <v>214</v>
      </c>
      <c r="G1551" s="7" t="s">
        <v>348</v>
      </c>
      <c r="H1551" s="18">
        <v>3</v>
      </c>
      <c r="I1551" s="18" t="s">
        <v>145</v>
      </c>
      <c r="J1551" s="18" t="s">
        <v>333</v>
      </c>
      <c r="L1551" s="18">
        <v>30</v>
      </c>
      <c r="M1551" s="18">
        <v>3</v>
      </c>
      <c r="N1551" s="18">
        <v>1</v>
      </c>
      <c r="O1551" s="18">
        <v>1</v>
      </c>
      <c r="P1551">
        <v>1922730750</v>
      </c>
      <c r="Q1551">
        <v>2098</v>
      </c>
      <c r="S1551" t="s">
        <v>147</v>
      </c>
      <c r="T1551">
        <v>0</v>
      </c>
      <c r="U1551" t="s">
        <v>148</v>
      </c>
      <c r="V1551">
        <f>MATCH(D1551,Отчет!$D$1:$D$65536,0)</f>
        <v>34</v>
      </c>
    </row>
    <row r="1552" spans="1:22" x14ac:dyDescent="0.2">
      <c r="A1552" s="18">
        <v>1970569924</v>
      </c>
      <c r="B1552" s="18">
        <v>10</v>
      </c>
      <c r="C1552" s="18" t="s">
        <v>152</v>
      </c>
      <c r="D1552" s="18">
        <v>1171519002</v>
      </c>
      <c r="E1552" s="7" t="s">
        <v>71</v>
      </c>
      <c r="F1552" s="18" t="s">
        <v>218</v>
      </c>
      <c r="G1552" s="7" t="s">
        <v>348</v>
      </c>
      <c r="H1552" s="18">
        <v>3</v>
      </c>
      <c r="I1552" s="18" t="s">
        <v>145</v>
      </c>
      <c r="J1552" s="18" t="s">
        <v>333</v>
      </c>
      <c r="L1552" s="18">
        <v>30</v>
      </c>
      <c r="M1552" s="18">
        <v>3</v>
      </c>
      <c r="N1552" s="18">
        <v>1</v>
      </c>
      <c r="O1552" s="18">
        <v>1</v>
      </c>
      <c r="P1552">
        <v>1922730750</v>
      </c>
      <c r="Q1552">
        <v>2098</v>
      </c>
      <c r="S1552" t="s">
        <v>147</v>
      </c>
      <c r="T1552">
        <v>0</v>
      </c>
      <c r="U1552" t="s">
        <v>148</v>
      </c>
      <c r="V1552">
        <f>MATCH(D1552,Отчет!$D$1:$D$65536,0)</f>
        <v>68</v>
      </c>
    </row>
    <row r="1553" spans="1:22" x14ac:dyDescent="0.2">
      <c r="A1553" s="18">
        <v>1970569919</v>
      </c>
      <c r="B1553" s="18">
        <v>10</v>
      </c>
      <c r="C1553" s="18" t="s">
        <v>152</v>
      </c>
      <c r="D1553" s="18">
        <v>1171523010</v>
      </c>
      <c r="E1553" s="7" t="s">
        <v>72</v>
      </c>
      <c r="F1553" s="18" t="s">
        <v>178</v>
      </c>
      <c r="G1553" s="7" t="s">
        <v>348</v>
      </c>
      <c r="H1553" s="18">
        <v>3</v>
      </c>
      <c r="I1553" s="18" t="s">
        <v>145</v>
      </c>
      <c r="J1553" s="18" t="s">
        <v>333</v>
      </c>
      <c r="L1553" s="18">
        <v>30</v>
      </c>
      <c r="M1553" s="18">
        <v>3</v>
      </c>
      <c r="N1553" s="18">
        <v>1</v>
      </c>
      <c r="O1553" s="18">
        <v>1</v>
      </c>
      <c r="P1553">
        <v>1922730750</v>
      </c>
      <c r="Q1553">
        <v>2098</v>
      </c>
      <c r="S1553" t="s">
        <v>147</v>
      </c>
      <c r="T1553">
        <v>0</v>
      </c>
      <c r="U1553" t="s">
        <v>148</v>
      </c>
      <c r="V1553">
        <f>MATCH(D1553,Отчет!$D$1:$D$65536,0)</f>
        <v>65</v>
      </c>
    </row>
    <row r="1554" spans="1:22" x14ac:dyDescent="0.2">
      <c r="A1554" s="18">
        <v>1970520714</v>
      </c>
      <c r="B1554" s="18">
        <v>8</v>
      </c>
      <c r="C1554" s="18" t="s">
        <v>160</v>
      </c>
      <c r="D1554" s="18">
        <v>1171520846</v>
      </c>
      <c r="E1554" s="7" t="s">
        <v>56</v>
      </c>
      <c r="F1554" s="18" t="s">
        <v>237</v>
      </c>
      <c r="G1554" s="7" t="s">
        <v>348</v>
      </c>
      <c r="H1554" s="18">
        <v>3</v>
      </c>
      <c r="I1554" s="18" t="s">
        <v>145</v>
      </c>
      <c r="J1554" s="18" t="s">
        <v>333</v>
      </c>
      <c r="L1554" s="18">
        <v>24</v>
      </c>
      <c r="M1554" s="18">
        <v>3</v>
      </c>
      <c r="N1554" s="18">
        <v>1</v>
      </c>
      <c r="O1554" s="18">
        <v>0</v>
      </c>
      <c r="P1554">
        <v>1922730750</v>
      </c>
      <c r="Q1554">
        <v>2098</v>
      </c>
      <c r="S1554" t="s">
        <v>147</v>
      </c>
      <c r="T1554">
        <v>0</v>
      </c>
      <c r="U1554" t="s">
        <v>148</v>
      </c>
      <c r="V1554">
        <f>MATCH(D1554,Отчет!$D$1:$D$65536,0)</f>
        <v>109</v>
      </c>
    </row>
    <row r="1555" spans="1:22" x14ac:dyDescent="0.2">
      <c r="A1555" s="18">
        <v>1970520723</v>
      </c>
      <c r="B1555" s="18">
        <v>8</v>
      </c>
      <c r="C1555" s="18" t="s">
        <v>160</v>
      </c>
      <c r="D1555" s="18">
        <v>1171521470</v>
      </c>
      <c r="E1555" s="7" t="s">
        <v>76</v>
      </c>
      <c r="F1555" s="18" t="s">
        <v>248</v>
      </c>
      <c r="G1555" s="7" t="s">
        <v>348</v>
      </c>
      <c r="H1555" s="18">
        <v>3</v>
      </c>
      <c r="I1555" s="18" t="s">
        <v>145</v>
      </c>
      <c r="J1555" s="18" t="s">
        <v>333</v>
      </c>
      <c r="L1555" s="18">
        <v>24</v>
      </c>
      <c r="M1555" s="18">
        <v>3</v>
      </c>
      <c r="N1555" s="18">
        <v>1</v>
      </c>
      <c r="O1555" s="18">
        <v>0</v>
      </c>
      <c r="P1555">
        <v>1922730750</v>
      </c>
      <c r="Q1555">
        <v>2098</v>
      </c>
      <c r="S1555" t="s">
        <v>147</v>
      </c>
      <c r="T1555">
        <v>0</v>
      </c>
      <c r="U1555" t="s">
        <v>148</v>
      </c>
      <c r="V1555">
        <f>MATCH(D1555,Отчет!$D$1:$D$65536,0)</f>
        <v>114</v>
      </c>
    </row>
    <row r="1556" spans="1:22" x14ac:dyDescent="0.2">
      <c r="A1556" s="18">
        <v>1970520685</v>
      </c>
      <c r="B1556" s="18">
        <v>7</v>
      </c>
      <c r="C1556" s="18" t="s">
        <v>160</v>
      </c>
      <c r="D1556" s="18">
        <v>1171521410</v>
      </c>
      <c r="E1556" s="7" t="s">
        <v>38</v>
      </c>
      <c r="F1556" s="18" t="s">
        <v>246</v>
      </c>
      <c r="G1556" s="7" t="s">
        <v>348</v>
      </c>
      <c r="H1556" s="18">
        <v>3</v>
      </c>
      <c r="I1556" s="18" t="s">
        <v>145</v>
      </c>
      <c r="J1556" s="18" t="s">
        <v>333</v>
      </c>
      <c r="L1556" s="18">
        <v>21</v>
      </c>
      <c r="M1556" s="18">
        <v>3</v>
      </c>
      <c r="N1556" s="18">
        <v>1</v>
      </c>
      <c r="O1556" s="18">
        <v>0</v>
      </c>
      <c r="P1556">
        <v>1922730750</v>
      </c>
      <c r="Q1556">
        <v>2098</v>
      </c>
      <c r="S1556" t="s">
        <v>147</v>
      </c>
      <c r="T1556">
        <v>0</v>
      </c>
      <c r="U1556" t="s">
        <v>148</v>
      </c>
      <c r="V1556">
        <f>MATCH(D1556,Отчет!$D$1:$D$65536,0)</f>
        <v>89</v>
      </c>
    </row>
    <row r="1557" spans="1:22" x14ac:dyDescent="0.2">
      <c r="A1557" s="18">
        <v>1970520719</v>
      </c>
      <c r="B1557" s="18">
        <v>9</v>
      </c>
      <c r="C1557" s="18" t="s">
        <v>160</v>
      </c>
      <c r="D1557" s="18">
        <v>1171522057</v>
      </c>
      <c r="E1557" s="7" t="s">
        <v>59</v>
      </c>
      <c r="F1557" s="18" t="s">
        <v>257</v>
      </c>
      <c r="G1557" s="7" t="s">
        <v>348</v>
      </c>
      <c r="H1557" s="18">
        <v>3</v>
      </c>
      <c r="I1557" s="18" t="s">
        <v>145</v>
      </c>
      <c r="J1557" s="18" t="s">
        <v>333</v>
      </c>
      <c r="L1557" s="18">
        <v>27</v>
      </c>
      <c r="M1557" s="18">
        <v>3</v>
      </c>
      <c r="N1557" s="18">
        <v>1</v>
      </c>
      <c r="O1557" s="18">
        <v>0</v>
      </c>
      <c r="P1557">
        <v>1922730750</v>
      </c>
      <c r="Q1557">
        <v>2098</v>
      </c>
      <c r="S1557" t="s">
        <v>147</v>
      </c>
      <c r="T1557">
        <v>0</v>
      </c>
      <c r="U1557" t="s">
        <v>148</v>
      </c>
      <c r="V1557">
        <f>MATCH(D1557,Отчет!$D$1:$D$65536,0)</f>
        <v>85</v>
      </c>
    </row>
    <row r="1558" spans="1:22" x14ac:dyDescent="0.2">
      <c r="A1558" s="18">
        <v>2252643996</v>
      </c>
      <c r="B1558" s="18">
        <v>10</v>
      </c>
      <c r="C1558" s="18" t="s">
        <v>142</v>
      </c>
      <c r="D1558" s="18">
        <v>1171523815</v>
      </c>
      <c r="E1558" s="7" t="s">
        <v>99</v>
      </c>
      <c r="F1558" s="18" t="s">
        <v>195</v>
      </c>
      <c r="G1558" s="7" t="s">
        <v>349</v>
      </c>
      <c r="H1558" s="18">
        <v>3</v>
      </c>
      <c r="I1558" s="18" t="s">
        <v>145</v>
      </c>
      <c r="J1558" s="18" t="s">
        <v>333</v>
      </c>
      <c r="L1558" s="18">
        <v>30</v>
      </c>
      <c r="M1558" s="18">
        <v>3</v>
      </c>
      <c r="N1558" s="18">
        <v>1</v>
      </c>
      <c r="O1558" s="18">
        <v>1</v>
      </c>
      <c r="P1558">
        <v>1922730750</v>
      </c>
      <c r="Q1558">
        <v>2098</v>
      </c>
      <c r="S1558" t="s">
        <v>147</v>
      </c>
      <c r="T1558">
        <v>0</v>
      </c>
      <c r="U1558" t="s">
        <v>148</v>
      </c>
      <c r="V1558">
        <f>MATCH(D1558,Отчет!$D$1:$D$65536,0)</f>
        <v>39</v>
      </c>
    </row>
    <row r="1559" spans="1:22" x14ac:dyDescent="0.2">
      <c r="A1559" s="18">
        <v>2243564550</v>
      </c>
      <c r="B1559" s="18">
        <v>9</v>
      </c>
      <c r="C1559" s="18" t="s">
        <v>142</v>
      </c>
      <c r="D1559" s="18">
        <v>2025885619</v>
      </c>
      <c r="E1559" s="7" t="s">
        <v>102</v>
      </c>
      <c r="F1559" s="18" t="s">
        <v>264</v>
      </c>
      <c r="G1559" s="7" t="s">
        <v>349</v>
      </c>
      <c r="H1559" s="18">
        <v>3</v>
      </c>
      <c r="I1559" s="18" t="s">
        <v>145</v>
      </c>
      <c r="J1559" s="18" t="s">
        <v>333</v>
      </c>
      <c r="L1559" s="18">
        <v>0</v>
      </c>
      <c r="M1559" s="18">
        <v>0</v>
      </c>
      <c r="N1559" s="18">
        <v>1</v>
      </c>
      <c r="O1559" s="18">
        <v>0</v>
      </c>
      <c r="P1559">
        <v>1922730750</v>
      </c>
      <c r="Q1559">
        <v>2098</v>
      </c>
      <c r="S1559" t="s">
        <v>147</v>
      </c>
      <c r="T1559">
        <v>0</v>
      </c>
      <c r="U1559" t="s">
        <v>148</v>
      </c>
      <c r="V1559">
        <f>MATCH(D1559,Отчет!$D$1:$D$65536,0)</f>
        <v>110</v>
      </c>
    </row>
    <row r="1560" spans="1:22" x14ac:dyDescent="0.2">
      <c r="A1560" s="18">
        <v>1828195477</v>
      </c>
      <c r="B1560" s="18">
        <v>7</v>
      </c>
      <c r="C1560" s="18" t="s">
        <v>160</v>
      </c>
      <c r="D1560" s="18">
        <v>1171523739</v>
      </c>
      <c r="E1560" s="7" t="s">
        <v>122</v>
      </c>
      <c r="F1560" s="18" t="s">
        <v>194</v>
      </c>
      <c r="G1560" s="7" t="s">
        <v>350</v>
      </c>
      <c r="H1560" s="18">
        <v>5</v>
      </c>
      <c r="I1560" s="18" t="s">
        <v>145</v>
      </c>
      <c r="J1560" s="18" t="s">
        <v>333</v>
      </c>
      <c r="L1560" s="18">
        <v>35</v>
      </c>
      <c r="M1560" s="18">
        <v>5</v>
      </c>
      <c r="N1560" s="18">
        <v>1</v>
      </c>
      <c r="O1560" s="18">
        <v>1</v>
      </c>
      <c r="P1560">
        <v>1777384746</v>
      </c>
      <c r="Q1560">
        <v>2098</v>
      </c>
      <c r="S1560" t="s">
        <v>147</v>
      </c>
      <c r="T1560">
        <v>0</v>
      </c>
      <c r="U1560" t="s">
        <v>148</v>
      </c>
      <c r="V1560">
        <f>MATCH(D1560,Отчет!$D$1:$D$65536,0)</f>
        <v>93</v>
      </c>
    </row>
    <row r="1561" spans="1:22" x14ac:dyDescent="0.2">
      <c r="A1561" s="18">
        <v>1945264378</v>
      </c>
      <c r="B1561" s="18">
        <v>8</v>
      </c>
      <c r="C1561" s="18" t="s">
        <v>171</v>
      </c>
      <c r="D1561" s="18">
        <v>1171521880</v>
      </c>
      <c r="E1561" s="7" t="s">
        <v>112</v>
      </c>
      <c r="F1561" s="18" t="s">
        <v>255</v>
      </c>
      <c r="G1561" s="7" t="s">
        <v>351</v>
      </c>
      <c r="H1561" s="18">
        <v>5</v>
      </c>
      <c r="I1561" s="18" t="s">
        <v>145</v>
      </c>
      <c r="J1561" s="18" t="s">
        <v>333</v>
      </c>
      <c r="L1561" s="18">
        <v>40</v>
      </c>
      <c r="M1561" s="18">
        <v>5</v>
      </c>
      <c r="N1561" s="18">
        <v>1</v>
      </c>
      <c r="O1561" s="18">
        <v>1</v>
      </c>
      <c r="P1561">
        <v>1777385934</v>
      </c>
      <c r="Q1561">
        <v>2098</v>
      </c>
      <c r="S1561" t="s">
        <v>147</v>
      </c>
      <c r="T1561">
        <v>0</v>
      </c>
      <c r="U1561" t="s">
        <v>148</v>
      </c>
      <c r="V1561">
        <f>MATCH(D1561,Отчет!$D$1:$D$65536,0)</f>
        <v>70</v>
      </c>
    </row>
    <row r="1562" spans="1:22" x14ac:dyDescent="0.2">
      <c r="A1562" s="18">
        <v>1991203673</v>
      </c>
      <c r="B1562" s="18">
        <v>6</v>
      </c>
      <c r="C1562" s="18" t="s">
        <v>160</v>
      </c>
      <c r="D1562" s="18">
        <v>1181080296</v>
      </c>
      <c r="E1562" s="7" t="s">
        <v>51</v>
      </c>
      <c r="F1562" s="18" t="s">
        <v>204</v>
      </c>
      <c r="G1562" s="7" t="s">
        <v>351</v>
      </c>
      <c r="H1562" s="18">
        <v>5</v>
      </c>
      <c r="I1562" s="18" t="s">
        <v>145</v>
      </c>
      <c r="J1562" s="18" t="s">
        <v>333</v>
      </c>
      <c r="L1562" s="18">
        <v>30</v>
      </c>
      <c r="M1562" s="18">
        <v>5</v>
      </c>
      <c r="N1562" s="18">
        <v>1</v>
      </c>
      <c r="O1562" s="18">
        <v>1</v>
      </c>
      <c r="P1562">
        <v>1777385934</v>
      </c>
      <c r="Q1562">
        <v>2098</v>
      </c>
      <c r="S1562" t="s">
        <v>147</v>
      </c>
      <c r="T1562">
        <v>0</v>
      </c>
      <c r="U1562" t="s">
        <v>148</v>
      </c>
      <c r="V1562">
        <f>MATCH(D1562,Отчет!$D$1:$D$65536,0)</f>
        <v>57</v>
      </c>
    </row>
    <row r="1563" spans="1:22" x14ac:dyDescent="0.2">
      <c r="A1563" s="18">
        <v>1828195084</v>
      </c>
      <c r="B1563" s="18">
        <v>6</v>
      </c>
      <c r="C1563" s="18" t="s">
        <v>142</v>
      </c>
      <c r="D1563" s="18">
        <v>1171521382</v>
      </c>
      <c r="E1563" s="7" t="s">
        <v>84</v>
      </c>
      <c r="F1563" s="18" t="s">
        <v>245</v>
      </c>
      <c r="G1563" s="7" t="s">
        <v>351</v>
      </c>
      <c r="H1563" s="18">
        <v>5</v>
      </c>
      <c r="I1563" s="18" t="s">
        <v>145</v>
      </c>
      <c r="J1563" s="18" t="s">
        <v>333</v>
      </c>
      <c r="L1563" s="18">
        <v>30</v>
      </c>
      <c r="M1563" s="18">
        <v>5</v>
      </c>
      <c r="N1563" s="18">
        <v>1</v>
      </c>
      <c r="O1563" s="18">
        <v>0</v>
      </c>
      <c r="P1563">
        <v>1777385934</v>
      </c>
      <c r="Q1563">
        <v>2098</v>
      </c>
      <c r="S1563" t="s">
        <v>147</v>
      </c>
      <c r="T1563">
        <v>0</v>
      </c>
      <c r="U1563" t="s">
        <v>148</v>
      </c>
      <c r="V1563">
        <f>MATCH(D1563,Отчет!$D$1:$D$65536,0)</f>
        <v>99</v>
      </c>
    </row>
    <row r="1564" spans="1:22" x14ac:dyDescent="0.2">
      <c r="A1564" s="18">
        <v>1828194585</v>
      </c>
      <c r="B1564" s="18">
        <v>6</v>
      </c>
      <c r="C1564" s="18" t="s">
        <v>160</v>
      </c>
      <c r="D1564" s="18">
        <v>1171521410</v>
      </c>
      <c r="E1564" s="7" t="s">
        <v>38</v>
      </c>
      <c r="F1564" s="18" t="s">
        <v>246</v>
      </c>
      <c r="G1564" s="7" t="s">
        <v>351</v>
      </c>
      <c r="H1564" s="18">
        <v>5</v>
      </c>
      <c r="I1564" s="18" t="s">
        <v>145</v>
      </c>
      <c r="J1564" s="18" t="s">
        <v>333</v>
      </c>
      <c r="L1564" s="18">
        <v>30</v>
      </c>
      <c r="M1564" s="18">
        <v>5</v>
      </c>
      <c r="N1564" s="18">
        <v>1</v>
      </c>
      <c r="O1564" s="18">
        <v>0</v>
      </c>
      <c r="P1564">
        <v>1777385934</v>
      </c>
      <c r="Q1564">
        <v>2098</v>
      </c>
      <c r="S1564" t="s">
        <v>147</v>
      </c>
      <c r="T1564">
        <v>0</v>
      </c>
      <c r="U1564" t="s">
        <v>148</v>
      </c>
      <c r="V1564">
        <f>MATCH(D1564,Отчет!$D$1:$D$65536,0)</f>
        <v>89</v>
      </c>
    </row>
    <row r="1565" spans="1:22" x14ac:dyDescent="0.2">
      <c r="A1565" s="18">
        <v>1828195134</v>
      </c>
      <c r="B1565" s="18">
        <v>8</v>
      </c>
      <c r="C1565" s="18" t="s">
        <v>160</v>
      </c>
      <c r="D1565" s="18">
        <v>1171520607</v>
      </c>
      <c r="E1565" s="7" t="s">
        <v>87</v>
      </c>
      <c r="F1565" s="18" t="s">
        <v>234</v>
      </c>
      <c r="G1565" s="7" t="s">
        <v>351</v>
      </c>
      <c r="H1565" s="18">
        <v>5</v>
      </c>
      <c r="I1565" s="18" t="s">
        <v>145</v>
      </c>
      <c r="J1565" s="18" t="s">
        <v>333</v>
      </c>
      <c r="L1565" s="18">
        <v>40</v>
      </c>
      <c r="M1565" s="18">
        <v>5</v>
      </c>
      <c r="N1565" s="18">
        <v>1</v>
      </c>
      <c r="O1565" s="18">
        <v>0</v>
      </c>
      <c r="P1565">
        <v>1777385934</v>
      </c>
      <c r="Q1565">
        <v>2098</v>
      </c>
      <c r="S1565" t="s">
        <v>147</v>
      </c>
      <c r="T1565">
        <v>0</v>
      </c>
      <c r="U1565" t="s">
        <v>148</v>
      </c>
      <c r="V1565">
        <f>MATCH(D1565,Отчет!$D$1:$D$65536,0)</f>
        <v>72</v>
      </c>
    </row>
    <row r="1566" spans="1:22" x14ac:dyDescent="0.2">
      <c r="A1566" s="18">
        <v>1865426229</v>
      </c>
      <c r="B1566" s="18">
        <v>6</v>
      </c>
      <c r="C1566" s="18" t="s">
        <v>160</v>
      </c>
      <c r="D1566" s="18">
        <v>1171523483</v>
      </c>
      <c r="E1566" s="7" t="s">
        <v>49</v>
      </c>
      <c r="F1566" s="18" t="s">
        <v>188</v>
      </c>
      <c r="G1566" s="7" t="s">
        <v>352</v>
      </c>
      <c r="H1566" s="18">
        <v>4</v>
      </c>
      <c r="I1566" s="18" t="s">
        <v>145</v>
      </c>
      <c r="J1566" s="18" t="s">
        <v>333</v>
      </c>
      <c r="L1566" s="18">
        <v>24</v>
      </c>
      <c r="M1566" s="18">
        <v>4</v>
      </c>
      <c r="N1566" s="18">
        <v>1</v>
      </c>
      <c r="O1566" s="18">
        <v>1</v>
      </c>
      <c r="P1566">
        <v>1753583973</v>
      </c>
      <c r="Q1566">
        <v>2098</v>
      </c>
      <c r="S1566" t="s">
        <v>147</v>
      </c>
      <c r="T1566">
        <v>0</v>
      </c>
      <c r="U1566" t="s">
        <v>148</v>
      </c>
      <c r="V1566">
        <f>MATCH(D1566,Отчет!$D$1:$D$65536,0)</f>
        <v>60</v>
      </c>
    </row>
    <row r="1567" spans="1:22" x14ac:dyDescent="0.2">
      <c r="A1567" s="18">
        <v>1865426314</v>
      </c>
      <c r="B1567" s="18">
        <v>9</v>
      </c>
      <c r="C1567" s="18" t="s">
        <v>171</v>
      </c>
      <c r="D1567" s="18">
        <v>1171522093</v>
      </c>
      <c r="E1567" s="7" t="s">
        <v>141</v>
      </c>
      <c r="F1567" s="18" t="s">
        <v>258</v>
      </c>
      <c r="G1567" s="7" t="s">
        <v>352</v>
      </c>
      <c r="H1567" s="18">
        <v>4</v>
      </c>
      <c r="I1567" s="18" t="s">
        <v>145</v>
      </c>
      <c r="J1567" s="18" t="s">
        <v>333</v>
      </c>
      <c r="L1567" s="18">
        <v>36</v>
      </c>
      <c r="M1567" s="18">
        <v>4</v>
      </c>
      <c r="N1567" s="18">
        <v>1</v>
      </c>
      <c r="O1567" s="18">
        <v>1</v>
      </c>
      <c r="P1567">
        <v>1753583973</v>
      </c>
      <c r="Q1567">
        <v>2098</v>
      </c>
      <c r="S1567" t="s">
        <v>147</v>
      </c>
      <c r="T1567">
        <v>0</v>
      </c>
      <c r="U1567" t="s">
        <v>148</v>
      </c>
      <c r="V1567">
        <f>MATCH(D1567,Отчет!$D$1:$D$65536,0)</f>
        <v>19</v>
      </c>
    </row>
    <row r="1568" spans="1:22" x14ac:dyDescent="0.2">
      <c r="A1568" s="18">
        <v>1865426296</v>
      </c>
      <c r="B1568" s="18">
        <v>8</v>
      </c>
      <c r="C1568" s="18" t="s">
        <v>171</v>
      </c>
      <c r="D1568" s="18">
        <v>1171523226</v>
      </c>
      <c r="E1568" s="7" t="s">
        <v>103</v>
      </c>
      <c r="F1568" s="18" t="s">
        <v>182</v>
      </c>
      <c r="G1568" s="7" t="s">
        <v>352</v>
      </c>
      <c r="H1568" s="18">
        <v>4</v>
      </c>
      <c r="I1568" s="18" t="s">
        <v>145</v>
      </c>
      <c r="J1568" s="18" t="s">
        <v>333</v>
      </c>
      <c r="L1568" s="18">
        <v>32</v>
      </c>
      <c r="M1568" s="18">
        <v>4</v>
      </c>
      <c r="N1568" s="18">
        <v>1</v>
      </c>
      <c r="O1568" s="18">
        <v>1</v>
      </c>
      <c r="P1568">
        <v>1753583973</v>
      </c>
      <c r="Q1568">
        <v>2098</v>
      </c>
      <c r="S1568" t="s">
        <v>147</v>
      </c>
      <c r="T1568">
        <v>0</v>
      </c>
      <c r="U1568" t="s">
        <v>148</v>
      </c>
      <c r="V1568">
        <f>MATCH(D1568,Отчет!$D$1:$D$65536,0)</f>
        <v>35</v>
      </c>
    </row>
    <row r="1569" spans="1:22" x14ac:dyDescent="0.2">
      <c r="A1569" s="18">
        <v>1945272845</v>
      </c>
      <c r="B1569" s="18">
        <v>8</v>
      </c>
      <c r="C1569" s="18" t="s">
        <v>152</v>
      </c>
      <c r="D1569" s="18">
        <v>1171523258</v>
      </c>
      <c r="E1569" s="7" t="s">
        <v>74</v>
      </c>
      <c r="F1569" s="18" t="s">
        <v>183</v>
      </c>
      <c r="G1569" s="7" t="s">
        <v>352</v>
      </c>
      <c r="H1569" s="18">
        <v>4</v>
      </c>
      <c r="I1569" s="18" t="s">
        <v>145</v>
      </c>
      <c r="J1569" s="18" t="s">
        <v>333</v>
      </c>
      <c r="L1569" s="18">
        <v>32</v>
      </c>
      <c r="M1569" s="18">
        <v>4</v>
      </c>
      <c r="N1569" s="18">
        <v>1</v>
      </c>
      <c r="O1569" s="18">
        <v>1</v>
      </c>
      <c r="P1569">
        <v>1753583973</v>
      </c>
      <c r="Q1569">
        <v>2098</v>
      </c>
      <c r="S1569" t="s">
        <v>147</v>
      </c>
      <c r="T1569">
        <v>0</v>
      </c>
      <c r="U1569" t="s">
        <v>148</v>
      </c>
      <c r="V1569">
        <f>MATCH(D1569,Отчет!$D$1:$D$65536,0)</f>
        <v>55</v>
      </c>
    </row>
    <row r="1570" spans="1:22" x14ac:dyDescent="0.2">
      <c r="A1570" s="18">
        <v>1865426288</v>
      </c>
      <c r="B1570" s="18">
        <v>8</v>
      </c>
      <c r="C1570" s="18" t="s">
        <v>142</v>
      </c>
      <c r="D1570" s="18">
        <v>1171522780</v>
      </c>
      <c r="E1570" s="7" t="s">
        <v>134</v>
      </c>
      <c r="F1570" s="18" t="s">
        <v>169</v>
      </c>
      <c r="G1570" s="7" t="s">
        <v>352</v>
      </c>
      <c r="H1570" s="18">
        <v>4</v>
      </c>
      <c r="I1570" s="18" t="s">
        <v>145</v>
      </c>
      <c r="J1570" s="18" t="s">
        <v>333</v>
      </c>
      <c r="L1570" s="18">
        <v>32</v>
      </c>
      <c r="M1570" s="18">
        <v>4</v>
      </c>
      <c r="N1570" s="18">
        <v>1</v>
      </c>
      <c r="O1570" s="18">
        <v>1</v>
      </c>
      <c r="P1570">
        <v>1753583973</v>
      </c>
      <c r="Q1570">
        <v>2098</v>
      </c>
      <c r="R1570" t="s">
        <v>179</v>
      </c>
      <c r="S1570" t="s">
        <v>147</v>
      </c>
      <c r="T1570">
        <v>0</v>
      </c>
      <c r="U1570" t="s">
        <v>148</v>
      </c>
      <c r="V1570">
        <f>MATCH(D1570,Отчет!$D$1:$D$65536,0)</f>
        <v>94</v>
      </c>
    </row>
    <row r="1571" spans="1:22" x14ac:dyDescent="0.2">
      <c r="A1571" s="18">
        <v>1976370739</v>
      </c>
      <c r="B1571" s="18">
        <v>8</v>
      </c>
      <c r="C1571" s="18" t="s">
        <v>160</v>
      </c>
      <c r="D1571" s="18">
        <v>1171548010</v>
      </c>
      <c r="E1571" s="7" t="s">
        <v>45</v>
      </c>
      <c r="F1571" s="18" t="s">
        <v>198</v>
      </c>
      <c r="G1571" s="7" t="s">
        <v>352</v>
      </c>
      <c r="H1571" s="18">
        <v>4</v>
      </c>
      <c r="I1571" s="18" t="s">
        <v>145</v>
      </c>
      <c r="J1571" s="18" t="s">
        <v>333</v>
      </c>
      <c r="L1571" s="18">
        <v>32</v>
      </c>
      <c r="M1571" s="18">
        <v>4</v>
      </c>
      <c r="N1571" s="18">
        <v>1</v>
      </c>
      <c r="O1571" s="18">
        <v>0</v>
      </c>
      <c r="P1571">
        <v>1753583973</v>
      </c>
      <c r="Q1571">
        <v>2098</v>
      </c>
      <c r="S1571" t="s">
        <v>147</v>
      </c>
      <c r="T1571">
        <v>0</v>
      </c>
      <c r="U1571" t="s">
        <v>148</v>
      </c>
      <c r="V1571">
        <f>MATCH(D1571,Отчет!$D$1:$D$65536,0)</f>
        <v>43</v>
      </c>
    </row>
    <row r="1572" spans="1:22" x14ac:dyDescent="0.2">
      <c r="A1572" s="18">
        <v>1865426304</v>
      </c>
      <c r="B1572" s="18">
        <v>9</v>
      </c>
      <c r="C1572" s="18" t="s">
        <v>171</v>
      </c>
      <c r="D1572" s="18">
        <v>1171523667</v>
      </c>
      <c r="E1572" s="7" t="s">
        <v>116</v>
      </c>
      <c r="F1572" s="18" t="s">
        <v>192</v>
      </c>
      <c r="G1572" s="7" t="s">
        <v>352</v>
      </c>
      <c r="H1572" s="18">
        <v>4</v>
      </c>
      <c r="I1572" s="18" t="s">
        <v>145</v>
      </c>
      <c r="J1572" s="18" t="s">
        <v>333</v>
      </c>
      <c r="L1572" s="18">
        <v>36</v>
      </c>
      <c r="M1572" s="18">
        <v>4</v>
      </c>
      <c r="N1572" s="18">
        <v>1</v>
      </c>
      <c r="O1572" s="18">
        <v>1</v>
      </c>
      <c r="P1572">
        <v>1753583973</v>
      </c>
      <c r="Q1572">
        <v>2098</v>
      </c>
      <c r="S1572" t="s">
        <v>147</v>
      </c>
      <c r="T1572">
        <v>0</v>
      </c>
      <c r="U1572" t="s">
        <v>148</v>
      </c>
      <c r="V1572">
        <f>MATCH(D1572,Отчет!$D$1:$D$65536,0)</f>
        <v>37</v>
      </c>
    </row>
    <row r="1573" spans="1:22" x14ac:dyDescent="0.2">
      <c r="A1573" s="18">
        <v>1865426260</v>
      </c>
      <c r="B1573" s="18">
        <v>9</v>
      </c>
      <c r="C1573" s="18" t="s">
        <v>152</v>
      </c>
      <c r="D1573" s="18">
        <v>1171523415</v>
      </c>
      <c r="E1573" s="7" t="s">
        <v>66</v>
      </c>
      <c r="F1573" s="18" t="s">
        <v>186</v>
      </c>
      <c r="G1573" s="7" t="s">
        <v>352</v>
      </c>
      <c r="H1573" s="18">
        <v>4</v>
      </c>
      <c r="I1573" s="18" t="s">
        <v>145</v>
      </c>
      <c r="J1573" s="18" t="s">
        <v>333</v>
      </c>
      <c r="L1573" s="18">
        <v>36</v>
      </c>
      <c r="M1573" s="18">
        <v>4</v>
      </c>
      <c r="N1573" s="18">
        <v>1</v>
      </c>
      <c r="O1573" s="18">
        <v>1</v>
      </c>
      <c r="P1573">
        <v>1753583973</v>
      </c>
      <c r="Q1573">
        <v>2098</v>
      </c>
      <c r="S1573" t="s">
        <v>147</v>
      </c>
      <c r="T1573">
        <v>0</v>
      </c>
      <c r="U1573" t="s">
        <v>148</v>
      </c>
      <c r="V1573">
        <f>MATCH(D1573,Отчет!$D$1:$D$65536,0)</f>
        <v>14</v>
      </c>
    </row>
    <row r="1574" spans="1:22" x14ac:dyDescent="0.2">
      <c r="A1574" s="18">
        <v>1865426272</v>
      </c>
      <c r="B1574" s="18">
        <v>10</v>
      </c>
      <c r="C1574" s="18" t="s">
        <v>142</v>
      </c>
      <c r="D1574" s="18">
        <v>1171523447</v>
      </c>
      <c r="E1574" s="7" t="s">
        <v>82</v>
      </c>
      <c r="F1574" s="18" t="s">
        <v>187</v>
      </c>
      <c r="G1574" s="7" t="s">
        <v>352</v>
      </c>
      <c r="H1574" s="18">
        <v>4</v>
      </c>
      <c r="I1574" s="18" t="s">
        <v>145</v>
      </c>
      <c r="J1574" s="18" t="s">
        <v>333</v>
      </c>
      <c r="L1574" s="18">
        <v>40</v>
      </c>
      <c r="M1574" s="18">
        <v>4</v>
      </c>
      <c r="N1574" s="18">
        <v>1</v>
      </c>
      <c r="O1574" s="18">
        <v>1</v>
      </c>
      <c r="P1574">
        <v>1753583973</v>
      </c>
      <c r="Q1574">
        <v>2098</v>
      </c>
      <c r="S1574" t="s">
        <v>147</v>
      </c>
      <c r="T1574">
        <v>0</v>
      </c>
      <c r="U1574" t="s">
        <v>148</v>
      </c>
      <c r="V1574">
        <f>MATCH(D1574,Отчет!$D$1:$D$65536,0)</f>
        <v>16</v>
      </c>
    </row>
    <row r="1575" spans="1:22" x14ac:dyDescent="0.2">
      <c r="A1575" s="18">
        <v>1865426252</v>
      </c>
      <c r="B1575" s="18">
        <v>7</v>
      </c>
      <c r="C1575" s="18" t="s">
        <v>152</v>
      </c>
      <c r="D1575" s="18">
        <v>1181080224</v>
      </c>
      <c r="E1575" s="7" t="s">
        <v>53</v>
      </c>
      <c r="F1575" s="18" t="s">
        <v>202</v>
      </c>
      <c r="G1575" s="7" t="s">
        <v>352</v>
      </c>
      <c r="H1575" s="18">
        <v>4</v>
      </c>
      <c r="I1575" s="18" t="s">
        <v>145</v>
      </c>
      <c r="J1575" s="18" t="s">
        <v>333</v>
      </c>
      <c r="L1575" s="18">
        <v>28</v>
      </c>
      <c r="M1575" s="18">
        <v>4</v>
      </c>
      <c r="N1575" s="18">
        <v>1</v>
      </c>
      <c r="O1575" s="18">
        <v>1</v>
      </c>
      <c r="P1575">
        <v>1753583973</v>
      </c>
      <c r="Q1575">
        <v>2098</v>
      </c>
      <c r="S1575" t="s">
        <v>147</v>
      </c>
      <c r="T1575">
        <v>0</v>
      </c>
      <c r="U1575" t="s">
        <v>148</v>
      </c>
      <c r="V1575">
        <f>MATCH(D1575,Отчет!$D$1:$D$65536,0)</f>
        <v>48</v>
      </c>
    </row>
    <row r="1576" spans="1:22" x14ac:dyDescent="0.2">
      <c r="A1576" s="18">
        <v>2175025633</v>
      </c>
      <c r="B1576" s="18">
        <v>5</v>
      </c>
      <c r="C1576" s="18" t="s">
        <v>171</v>
      </c>
      <c r="D1576" s="18">
        <v>2174918330</v>
      </c>
      <c r="E1576" s="7" t="s">
        <v>127</v>
      </c>
      <c r="F1576" s="18" t="s">
        <v>265</v>
      </c>
      <c r="G1576" s="7" t="s">
        <v>352</v>
      </c>
      <c r="H1576" s="18">
        <v>4</v>
      </c>
      <c r="I1576" s="18" t="s">
        <v>145</v>
      </c>
      <c r="J1576" s="18" t="s">
        <v>333</v>
      </c>
      <c r="L1576" s="18">
        <v>20</v>
      </c>
      <c r="M1576" s="18">
        <v>4</v>
      </c>
      <c r="N1576" s="18">
        <v>1</v>
      </c>
      <c r="O1576" s="18">
        <v>0</v>
      </c>
      <c r="P1576">
        <v>1753583973</v>
      </c>
      <c r="Q1576">
        <v>2098</v>
      </c>
      <c r="R1576" t="s">
        <v>177</v>
      </c>
      <c r="S1576" t="s">
        <v>147</v>
      </c>
      <c r="T1576">
        <v>0</v>
      </c>
      <c r="U1576" t="s">
        <v>148</v>
      </c>
      <c r="V1576">
        <f>MATCH(D1576,Отчет!$D$1:$D$65536,0)</f>
        <v>106</v>
      </c>
    </row>
    <row r="1577" spans="1:22" x14ac:dyDescent="0.2">
      <c r="A1577" s="18">
        <v>1865426237</v>
      </c>
      <c r="B1577" s="18">
        <v>10</v>
      </c>
      <c r="C1577" s="18" t="s">
        <v>160</v>
      </c>
      <c r="D1577" s="18">
        <v>1171523186</v>
      </c>
      <c r="E1577" s="7" t="s">
        <v>57</v>
      </c>
      <c r="F1577" s="18" t="s">
        <v>181</v>
      </c>
      <c r="G1577" s="7" t="s">
        <v>352</v>
      </c>
      <c r="H1577" s="18">
        <v>4</v>
      </c>
      <c r="I1577" s="18" t="s">
        <v>145</v>
      </c>
      <c r="J1577" s="18" t="s">
        <v>333</v>
      </c>
      <c r="L1577" s="18">
        <v>40</v>
      </c>
      <c r="M1577" s="18">
        <v>4</v>
      </c>
      <c r="N1577" s="18">
        <v>1</v>
      </c>
      <c r="O1577" s="18">
        <v>1</v>
      </c>
      <c r="P1577">
        <v>1753583973</v>
      </c>
      <c r="Q1577">
        <v>2098</v>
      </c>
      <c r="S1577" t="s">
        <v>147</v>
      </c>
      <c r="T1577">
        <v>0</v>
      </c>
      <c r="U1577" t="s">
        <v>148</v>
      </c>
      <c r="V1577">
        <f>MATCH(D1577,Отчет!$D$1:$D$65536,0)</f>
        <v>22</v>
      </c>
    </row>
    <row r="1578" spans="1:22" x14ac:dyDescent="0.2">
      <c r="A1578" s="18">
        <v>1865426284</v>
      </c>
      <c r="B1578" s="18">
        <v>8</v>
      </c>
      <c r="C1578" s="18" t="s">
        <v>142</v>
      </c>
      <c r="D1578" s="18">
        <v>1171518978</v>
      </c>
      <c r="E1578" s="7" t="s">
        <v>109</v>
      </c>
      <c r="F1578" s="18" t="s">
        <v>217</v>
      </c>
      <c r="G1578" s="7" t="s">
        <v>352</v>
      </c>
      <c r="H1578" s="18">
        <v>4</v>
      </c>
      <c r="I1578" s="18" t="s">
        <v>145</v>
      </c>
      <c r="J1578" s="18" t="s">
        <v>333</v>
      </c>
      <c r="L1578" s="18">
        <v>32</v>
      </c>
      <c r="M1578" s="18">
        <v>4</v>
      </c>
      <c r="N1578" s="18">
        <v>1</v>
      </c>
      <c r="O1578" s="18">
        <v>1</v>
      </c>
      <c r="P1578">
        <v>1753583973</v>
      </c>
      <c r="Q1578">
        <v>2098</v>
      </c>
      <c r="S1578" t="s">
        <v>147</v>
      </c>
      <c r="T1578">
        <v>0</v>
      </c>
      <c r="U1578" t="s">
        <v>148</v>
      </c>
      <c r="V1578">
        <f>MATCH(D1578,Отчет!$D$1:$D$65536,0)</f>
        <v>46</v>
      </c>
    </row>
    <row r="1579" spans="1:22" x14ac:dyDescent="0.2">
      <c r="A1579" s="18">
        <v>1865426225</v>
      </c>
      <c r="B1579" s="18">
        <v>6</v>
      </c>
      <c r="C1579" s="18" t="s">
        <v>160</v>
      </c>
      <c r="D1579" s="18">
        <v>1171519713</v>
      </c>
      <c r="E1579" s="7" t="s">
        <v>43</v>
      </c>
      <c r="F1579" s="18" t="s">
        <v>220</v>
      </c>
      <c r="G1579" s="7" t="s">
        <v>352</v>
      </c>
      <c r="H1579" s="18">
        <v>4</v>
      </c>
      <c r="I1579" s="18" t="s">
        <v>145</v>
      </c>
      <c r="J1579" s="18" t="s">
        <v>333</v>
      </c>
      <c r="L1579" s="18">
        <v>24</v>
      </c>
      <c r="M1579" s="18">
        <v>4</v>
      </c>
      <c r="N1579" s="18">
        <v>1</v>
      </c>
      <c r="O1579" s="18">
        <v>1</v>
      </c>
      <c r="P1579">
        <v>1753583973</v>
      </c>
      <c r="Q1579">
        <v>2098</v>
      </c>
      <c r="S1579" t="s">
        <v>147</v>
      </c>
      <c r="T1579">
        <v>0</v>
      </c>
      <c r="U1579" t="s">
        <v>148</v>
      </c>
      <c r="V1579">
        <f>MATCH(D1579,Отчет!$D$1:$D$65536,0)</f>
        <v>47</v>
      </c>
    </row>
    <row r="1580" spans="1:22" x14ac:dyDescent="0.2">
      <c r="A1580" s="18">
        <v>1955770326</v>
      </c>
      <c r="B1580" s="18">
        <v>8</v>
      </c>
      <c r="C1580" s="18" t="s">
        <v>142</v>
      </c>
      <c r="D1580" s="18">
        <v>1171518755</v>
      </c>
      <c r="E1580" s="7" t="s">
        <v>95</v>
      </c>
      <c r="F1580" s="18" t="s">
        <v>149</v>
      </c>
      <c r="G1580" s="7" t="s">
        <v>352</v>
      </c>
      <c r="H1580" s="18">
        <v>4</v>
      </c>
      <c r="I1580" s="18" t="s">
        <v>145</v>
      </c>
      <c r="J1580" s="18" t="s">
        <v>333</v>
      </c>
      <c r="L1580" s="18">
        <v>32</v>
      </c>
      <c r="M1580" s="18">
        <v>4</v>
      </c>
      <c r="N1580" s="18">
        <v>1</v>
      </c>
      <c r="O1580" s="18">
        <v>1</v>
      </c>
      <c r="P1580">
        <v>1753583973</v>
      </c>
      <c r="Q1580">
        <v>2098</v>
      </c>
      <c r="S1580" t="s">
        <v>147</v>
      </c>
      <c r="T1580">
        <v>0</v>
      </c>
      <c r="U1580" t="s">
        <v>148</v>
      </c>
      <c r="V1580">
        <f>MATCH(D1580,Отчет!$D$1:$D$65536,0)</f>
        <v>32</v>
      </c>
    </row>
    <row r="1581" spans="1:22" x14ac:dyDescent="0.2">
      <c r="A1581" s="18">
        <v>1865426310</v>
      </c>
      <c r="B1581" s="18">
        <v>9</v>
      </c>
      <c r="C1581" s="18" t="s">
        <v>171</v>
      </c>
      <c r="D1581" s="18">
        <v>1171518789</v>
      </c>
      <c r="E1581" s="7" t="s">
        <v>136</v>
      </c>
      <c r="F1581" s="18" t="s">
        <v>215</v>
      </c>
      <c r="G1581" s="7" t="s">
        <v>352</v>
      </c>
      <c r="H1581" s="18">
        <v>4</v>
      </c>
      <c r="I1581" s="18" t="s">
        <v>145</v>
      </c>
      <c r="J1581" s="18" t="s">
        <v>333</v>
      </c>
      <c r="L1581" s="18">
        <v>36</v>
      </c>
      <c r="M1581" s="18">
        <v>4</v>
      </c>
      <c r="N1581" s="18">
        <v>1</v>
      </c>
      <c r="O1581" s="18">
        <v>1</v>
      </c>
      <c r="P1581">
        <v>1753583973</v>
      </c>
      <c r="Q1581">
        <v>2098</v>
      </c>
      <c r="S1581" t="s">
        <v>147</v>
      </c>
      <c r="T1581">
        <v>0</v>
      </c>
      <c r="U1581" t="s">
        <v>148</v>
      </c>
      <c r="V1581">
        <f>MATCH(D1581,Отчет!$D$1:$D$65536,0)</f>
        <v>52</v>
      </c>
    </row>
    <row r="1582" spans="1:22" x14ac:dyDescent="0.2">
      <c r="A1582" s="18">
        <v>1865426241</v>
      </c>
      <c r="B1582" s="18">
        <v>7</v>
      </c>
      <c r="C1582" s="18" t="s">
        <v>160</v>
      </c>
      <c r="D1582" s="18">
        <v>1171520182</v>
      </c>
      <c r="E1582" s="7" t="s">
        <v>121</v>
      </c>
      <c r="F1582" s="18" t="s">
        <v>228</v>
      </c>
      <c r="G1582" s="7" t="s">
        <v>352</v>
      </c>
      <c r="H1582" s="18">
        <v>4</v>
      </c>
      <c r="I1582" s="18" t="s">
        <v>145</v>
      </c>
      <c r="J1582" s="18" t="s">
        <v>333</v>
      </c>
      <c r="L1582" s="18">
        <v>28</v>
      </c>
      <c r="M1582" s="18">
        <v>4</v>
      </c>
      <c r="N1582" s="18">
        <v>1</v>
      </c>
      <c r="O1582" s="18">
        <v>1</v>
      </c>
      <c r="P1582">
        <v>1753583973</v>
      </c>
      <c r="Q1582">
        <v>2098</v>
      </c>
      <c r="S1582" t="s">
        <v>147</v>
      </c>
      <c r="T1582">
        <v>0</v>
      </c>
      <c r="U1582" t="s">
        <v>148</v>
      </c>
      <c r="V1582">
        <f>MATCH(D1582,Отчет!$D$1:$D$65536,0)</f>
        <v>59</v>
      </c>
    </row>
    <row r="1583" spans="1:22" x14ac:dyDescent="0.2">
      <c r="A1583" s="18">
        <v>1865426264</v>
      </c>
      <c r="B1583" s="18">
        <v>8</v>
      </c>
      <c r="C1583" s="18" t="s">
        <v>152</v>
      </c>
      <c r="D1583" s="18">
        <v>1171520258</v>
      </c>
      <c r="E1583" s="7" t="s">
        <v>79</v>
      </c>
      <c r="F1583" s="18" t="s">
        <v>230</v>
      </c>
      <c r="G1583" s="7" t="s">
        <v>352</v>
      </c>
      <c r="H1583" s="18">
        <v>4</v>
      </c>
      <c r="I1583" s="18" t="s">
        <v>145</v>
      </c>
      <c r="J1583" s="18" t="s">
        <v>333</v>
      </c>
      <c r="L1583" s="18">
        <v>32</v>
      </c>
      <c r="M1583" s="18">
        <v>4</v>
      </c>
      <c r="N1583" s="18">
        <v>1</v>
      </c>
      <c r="O1583" s="18">
        <v>0</v>
      </c>
      <c r="P1583">
        <v>1753583973</v>
      </c>
      <c r="Q1583">
        <v>2098</v>
      </c>
      <c r="R1583" t="s">
        <v>179</v>
      </c>
      <c r="S1583" t="s">
        <v>147</v>
      </c>
      <c r="T1583">
        <v>0</v>
      </c>
      <c r="U1583" t="s">
        <v>148</v>
      </c>
      <c r="V1583">
        <f>MATCH(D1583,Отчет!$D$1:$D$65536,0)</f>
        <v>105</v>
      </c>
    </row>
    <row r="1584" spans="1:22" x14ac:dyDescent="0.2">
      <c r="A1584" s="18">
        <v>1865426247</v>
      </c>
      <c r="B1584" s="18">
        <v>6</v>
      </c>
      <c r="C1584" s="18" t="s">
        <v>160</v>
      </c>
      <c r="D1584" s="18">
        <v>1171519737</v>
      </c>
      <c r="E1584" s="7" t="s">
        <v>123</v>
      </c>
      <c r="F1584" s="18" t="s">
        <v>221</v>
      </c>
      <c r="G1584" s="7" t="s">
        <v>352</v>
      </c>
      <c r="H1584" s="18">
        <v>4</v>
      </c>
      <c r="I1584" s="18" t="s">
        <v>145</v>
      </c>
      <c r="J1584" s="18" t="s">
        <v>333</v>
      </c>
      <c r="L1584" s="18">
        <v>24</v>
      </c>
      <c r="M1584" s="18">
        <v>4</v>
      </c>
      <c r="N1584" s="18">
        <v>1</v>
      </c>
      <c r="O1584" s="18">
        <v>1</v>
      </c>
      <c r="P1584">
        <v>1753583973</v>
      </c>
      <c r="Q1584">
        <v>2098</v>
      </c>
      <c r="S1584" t="s">
        <v>147</v>
      </c>
      <c r="T1584">
        <v>0</v>
      </c>
      <c r="U1584" t="s">
        <v>148</v>
      </c>
      <c r="V1584">
        <f>MATCH(D1584,Отчет!$D$1:$D$65536,0)</f>
        <v>88</v>
      </c>
    </row>
    <row r="1585" spans="1:22" x14ac:dyDescent="0.2">
      <c r="A1585" s="18">
        <v>1955773269</v>
      </c>
      <c r="B1585" s="18">
        <v>8</v>
      </c>
      <c r="C1585" s="18" t="s">
        <v>171</v>
      </c>
      <c r="D1585" s="18">
        <v>1171519769</v>
      </c>
      <c r="E1585" s="7" t="s">
        <v>104</v>
      </c>
      <c r="F1585" s="18" t="s">
        <v>222</v>
      </c>
      <c r="G1585" s="7" t="s">
        <v>352</v>
      </c>
      <c r="H1585" s="18">
        <v>4</v>
      </c>
      <c r="I1585" s="18" t="s">
        <v>145</v>
      </c>
      <c r="J1585" s="18" t="s">
        <v>333</v>
      </c>
      <c r="L1585" s="18">
        <v>32</v>
      </c>
      <c r="M1585" s="18">
        <v>4</v>
      </c>
      <c r="N1585" s="18">
        <v>1</v>
      </c>
      <c r="O1585" s="18">
        <v>1</v>
      </c>
      <c r="P1585">
        <v>1753583973</v>
      </c>
      <c r="Q1585">
        <v>2098</v>
      </c>
      <c r="S1585" t="s">
        <v>147</v>
      </c>
      <c r="T1585">
        <v>0</v>
      </c>
      <c r="U1585" t="s">
        <v>148</v>
      </c>
      <c r="V1585">
        <f>MATCH(D1585,Отчет!$D$1:$D$65536,0)</f>
        <v>33</v>
      </c>
    </row>
    <row r="1586" spans="1:22" x14ac:dyDescent="0.2">
      <c r="A1586" s="18">
        <v>1955226198</v>
      </c>
      <c r="B1586" s="18">
        <v>8</v>
      </c>
      <c r="C1586" s="18" t="s">
        <v>160</v>
      </c>
      <c r="D1586" s="18">
        <v>1171520957</v>
      </c>
      <c r="E1586" s="7" t="s">
        <v>58</v>
      </c>
      <c r="F1586" s="18" t="s">
        <v>240</v>
      </c>
      <c r="G1586" s="7" t="s">
        <v>352</v>
      </c>
      <c r="H1586" s="18">
        <v>4</v>
      </c>
      <c r="I1586" s="18" t="s">
        <v>145</v>
      </c>
      <c r="J1586" s="18" t="s">
        <v>333</v>
      </c>
      <c r="L1586" s="18">
        <v>32</v>
      </c>
      <c r="M1586" s="18">
        <v>4</v>
      </c>
      <c r="N1586" s="18">
        <v>1</v>
      </c>
      <c r="O1586" s="18">
        <v>0</v>
      </c>
      <c r="P1586">
        <v>1753583973</v>
      </c>
      <c r="Q1586">
        <v>2098</v>
      </c>
      <c r="S1586" t="s">
        <v>147</v>
      </c>
      <c r="T1586">
        <v>0</v>
      </c>
      <c r="U1586" t="s">
        <v>148</v>
      </c>
      <c r="V1586">
        <f>MATCH(D1586,Отчет!$D$1:$D$65536,0)</f>
        <v>77</v>
      </c>
    </row>
    <row r="1587" spans="1:22" x14ac:dyDescent="0.2">
      <c r="A1587" s="18">
        <v>1955771379</v>
      </c>
      <c r="B1587" s="18">
        <v>8</v>
      </c>
      <c r="C1587" s="18" t="s">
        <v>171</v>
      </c>
      <c r="D1587" s="18">
        <v>1171521581</v>
      </c>
      <c r="E1587" s="7" t="s">
        <v>119</v>
      </c>
      <c r="F1587" s="18" t="s">
        <v>251</v>
      </c>
      <c r="G1587" s="7" t="s">
        <v>352</v>
      </c>
      <c r="H1587" s="18">
        <v>4</v>
      </c>
      <c r="I1587" s="18" t="s">
        <v>145</v>
      </c>
      <c r="J1587" s="18" t="s">
        <v>333</v>
      </c>
      <c r="L1587" s="18">
        <v>32</v>
      </c>
      <c r="M1587" s="18">
        <v>4</v>
      </c>
      <c r="N1587" s="18">
        <v>1</v>
      </c>
      <c r="O1587" s="18">
        <v>0</v>
      </c>
      <c r="P1587">
        <v>1753583973</v>
      </c>
      <c r="Q1587">
        <v>2098</v>
      </c>
      <c r="S1587" t="s">
        <v>147</v>
      </c>
      <c r="T1587">
        <v>0</v>
      </c>
      <c r="U1587" t="s">
        <v>148</v>
      </c>
      <c r="V1587">
        <f>MATCH(D1587,Отчет!$D$1:$D$65536,0)</f>
        <v>71</v>
      </c>
    </row>
    <row r="1588" spans="1:22" x14ac:dyDescent="0.2">
      <c r="A1588" s="18">
        <v>1865426233</v>
      </c>
      <c r="B1588" s="18">
        <v>7</v>
      </c>
      <c r="C1588" s="18" t="s">
        <v>160</v>
      </c>
      <c r="D1588" s="18">
        <v>1171521318</v>
      </c>
      <c r="E1588" s="7" t="s">
        <v>52</v>
      </c>
      <c r="F1588" s="18" t="s">
        <v>243</v>
      </c>
      <c r="G1588" s="7" t="s">
        <v>352</v>
      </c>
      <c r="H1588" s="18">
        <v>4</v>
      </c>
      <c r="I1588" s="18" t="s">
        <v>145</v>
      </c>
      <c r="J1588" s="18" t="s">
        <v>333</v>
      </c>
      <c r="L1588" s="18">
        <v>28</v>
      </c>
      <c r="M1588" s="18">
        <v>4</v>
      </c>
      <c r="N1588" s="18">
        <v>1</v>
      </c>
      <c r="O1588" s="18">
        <v>0</v>
      </c>
      <c r="P1588">
        <v>1753583973</v>
      </c>
      <c r="Q1588">
        <v>2098</v>
      </c>
      <c r="S1588" t="s">
        <v>147</v>
      </c>
      <c r="T1588">
        <v>0</v>
      </c>
      <c r="U1588" t="s">
        <v>148</v>
      </c>
      <c r="V1588">
        <f>MATCH(D1588,Отчет!$D$1:$D$65536,0)</f>
        <v>67</v>
      </c>
    </row>
    <row r="1589" spans="1:22" x14ac:dyDescent="0.2">
      <c r="A1589" s="18">
        <v>1865426276</v>
      </c>
      <c r="C1589" s="18" t="s">
        <v>142</v>
      </c>
      <c r="D1589" s="18">
        <v>1171521382</v>
      </c>
      <c r="E1589" s="7" t="s">
        <v>84</v>
      </c>
      <c r="F1589" s="18" t="s">
        <v>245</v>
      </c>
      <c r="G1589" s="7" t="s">
        <v>352</v>
      </c>
      <c r="H1589" s="18">
        <v>4</v>
      </c>
      <c r="I1589" s="18" t="s">
        <v>145</v>
      </c>
      <c r="J1589" s="18" t="s">
        <v>333</v>
      </c>
      <c r="K1589" s="18">
        <v>0</v>
      </c>
      <c r="L1589" s="18">
        <v>0</v>
      </c>
      <c r="M1589" s="18">
        <v>4</v>
      </c>
      <c r="O1589" s="18">
        <v>0</v>
      </c>
      <c r="P1589">
        <v>1753583973</v>
      </c>
      <c r="Q1589">
        <v>2098</v>
      </c>
      <c r="S1589" t="s">
        <v>147</v>
      </c>
      <c r="T1589">
        <v>0</v>
      </c>
      <c r="U1589" t="s">
        <v>148</v>
      </c>
      <c r="V1589">
        <f>MATCH(D1589,Отчет!$D$1:$D$65536,0)</f>
        <v>99</v>
      </c>
    </row>
    <row r="1590" spans="1:22" x14ac:dyDescent="0.2">
      <c r="A1590" s="18">
        <v>1865426300</v>
      </c>
      <c r="B1590" s="18">
        <v>9</v>
      </c>
      <c r="C1590" s="18" t="s">
        <v>171</v>
      </c>
      <c r="D1590" s="18">
        <v>1171522620</v>
      </c>
      <c r="E1590" s="7" t="s">
        <v>108</v>
      </c>
      <c r="F1590" s="18" t="s">
        <v>263</v>
      </c>
      <c r="G1590" s="7" t="s">
        <v>352</v>
      </c>
      <c r="H1590" s="18">
        <v>4</v>
      </c>
      <c r="I1590" s="18" t="s">
        <v>145</v>
      </c>
      <c r="J1590" s="18" t="s">
        <v>333</v>
      </c>
      <c r="L1590" s="18">
        <v>36</v>
      </c>
      <c r="M1590" s="18">
        <v>4</v>
      </c>
      <c r="N1590" s="18">
        <v>1</v>
      </c>
      <c r="O1590" s="18">
        <v>1</v>
      </c>
      <c r="P1590">
        <v>1753583973</v>
      </c>
      <c r="Q1590">
        <v>2098</v>
      </c>
      <c r="S1590" t="s">
        <v>147</v>
      </c>
      <c r="T1590">
        <v>0</v>
      </c>
      <c r="U1590" t="s">
        <v>148</v>
      </c>
      <c r="V1590">
        <f>MATCH(D1590,Отчет!$D$1:$D$65536,0)</f>
        <v>21</v>
      </c>
    </row>
    <row r="1591" spans="1:22" x14ac:dyDescent="0.2">
      <c r="A1591" s="18">
        <v>1963229367</v>
      </c>
      <c r="B1591" s="18">
        <v>9</v>
      </c>
      <c r="C1591" s="18" t="s">
        <v>171</v>
      </c>
      <c r="D1591" s="18">
        <v>1171522717</v>
      </c>
      <c r="E1591" s="7" t="s">
        <v>96</v>
      </c>
      <c r="F1591" s="18" t="s">
        <v>175</v>
      </c>
      <c r="G1591" s="7" t="s">
        <v>352</v>
      </c>
      <c r="H1591" s="18">
        <v>4</v>
      </c>
      <c r="I1591" s="18" t="s">
        <v>145</v>
      </c>
      <c r="J1591" s="18" t="s">
        <v>333</v>
      </c>
      <c r="L1591" s="18">
        <v>36</v>
      </c>
      <c r="M1591" s="18">
        <v>4</v>
      </c>
      <c r="N1591" s="18">
        <v>1</v>
      </c>
      <c r="O1591" s="18">
        <v>1</v>
      </c>
      <c r="P1591">
        <v>1753583973</v>
      </c>
      <c r="Q1591">
        <v>2098</v>
      </c>
      <c r="S1591" t="s">
        <v>147</v>
      </c>
      <c r="T1591">
        <v>0</v>
      </c>
      <c r="U1591" t="s">
        <v>148</v>
      </c>
      <c r="V1591">
        <f>MATCH(D1591,Отчет!$D$1:$D$65536,0)</f>
        <v>28</v>
      </c>
    </row>
    <row r="1592" spans="1:22" x14ac:dyDescent="0.2">
      <c r="A1592" s="18">
        <v>2009191307</v>
      </c>
      <c r="C1592" s="18" t="s">
        <v>160</v>
      </c>
      <c r="D1592" s="18">
        <v>1955157707</v>
      </c>
      <c r="E1592" s="7" t="s">
        <v>61</v>
      </c>
      <c r="F1592" s="18" t="s">
        <v>211</v>
      </c>
      <c r="G1592" s="7" t="s">
        <v>353</v>
      </c>
      <c r="H1592" s="18">
        <v>3</v>
      </c>
      <c r="I1592" s="18" t="s">
        <v>145</v>
      </c>
      <c r="J1592" s="18" t="s">
        <v>333</v>
      </c>
      <c r="K1592" s="18">
        <v>1</v>
      </c>
      <c r="L1592" s="18">
        <v>0</v>
      </c>
      <c r="M1592" s="18">
        <v>0</v>
      </c>
      <c r="O1592" s="18">
        <v>0</v>
      </c>
      <c r="P1592">
        <v>1748265008</v>
      </c>
      <c r="Q1592">
        <v>2098</v>
      </c>
      <c r="S1592" t="s">
        <v>147</v>
      </c>
      <c r="T1592">
        <v>0</v>
      </c>
      <c r="U1592" t="s">
        <v>148</v>
      </c>
      <c r="V1592">
        <f>MATCH(D1592,Отчет!$D$1:$D$65536,0)</f>
        <v>118</v>
      </c>
    </row>
    <row r="1593" spans="1:22" x14ac:dyDescent="0.2">
      <c r="A1593" s="18">
        <v>1865421341</v>
      </c>
      <c r="B1593" s="18">
        <v>7</v>
      </c>
      <c r="C1593" s="18" t="s">
        <v>142</v>
      </c>
      <c r="D1593" s="18">
        <v>1171522289</v>
      </c>
      <c r="E1593" s="7" t="s">
        <v>94</v>
      </c>
      <c r="F1593" s="18" t="s">
        <v>166</v>
      </c>
      <c r="G1593" s="7" t="s">
        <v>354</v>
      </c>
      <c r="H1593" s="18">
        <v>4</v>
      </c>
      <c r="I1593" s="18" t="s">
        <v>145</v>
      </c>
      <c r="J1593" s="18" t="s">
        <v>333</v>
      </c>
      <c r="L1593" s="18">
        <v>28</v>
      </c>
      <c r="M1593" s="18">
        <v>4</v>
      </c>
      <c r="N1593" s="18">
        <v>1</v>
      </c>
      <c r="O1593" s="18">
        <v>0</v>
      </c>
      <c r="P1593">
        <v>1753583973</v>
      </c>
      <c r="Q1593">
        <v>2098</v>
      </c>
      <c r="S1593" t="s">
        <v>147</v>
      </c>
      <c r="T1593">
        <v>0</v>
      </c>
      <c r="U1593" t="s">
        <v>148</v>
      </c>
      <c r="V1593">
        <f>MATCH(D1593,Отчет!$D$1:$D$65536,0)</f>
        <v>95</v>
      </c>
    </row>
    <row r="1594" spans="1:22" x14ac:dyDescent="0.2">
      <c r="A1594" s="18">
        <v>1865421085</v>
      </c>
      <c r="B1594" s="18">
        <v>8</v>
      </c>
      <c r="C1594" s="18" t="s">
        <v>152</v>
      </c>
      <c r="D1594" s="18">
        <v>1171521754</v>
      </c>
      <c r="E1594" s="7" t="s">
        <v>65</v>
      </c>
      <c r="F1594" s="18" t="s">
        <v>252</v>
      </c>
      <c r="G1594" s="7" t="s">
        <v>354</v>
      </c>
      <c r="H1594" s="18">
        <v>4</v>
      </c>
      <c r="I1594" s="18" t="s">
        <v>145</v>
      </c>
      <c r="J1594" s="18" t="s">
        <v>333</v>
      </c>
      <c r="L1594" s="18">
        <v>32</v>
      </c>
      <c r="M1594" s="18">
        <v>4</v>
      </c>
      <c r="N1594" s="18">
        <v>1</v>
      </c>
      <c r="O1594" s="18">
        <v>0</v>
      </c>
      <c r="P1594">
        <v>1753583973</v>
      </c>
      <c r="Q1594">
        <v>2098</v>
      </c>
      <c r="S1594" t="s">
        <v>147</v>
      </c>
      <c r="T1594">
        <v>0</v>
      </c>
      <c r="U1594" t="s">
        <v>148</v>
      </c>
      <c r="V1594">
        <f>MATCH(D1594,Отчет!$D$1:$D$65536,0)</f>
        <v>75</v>
      </c>
    </row>
    <row r="1595" spans="1:22" x14ac:dyDescent="0.2">
      <c r="A1595" s="18">
        <v>1865421267</v>
      </c>
      <c r="B1595" s="18">
        <v>9</v>
      </c>
      <c r="C1595" s="18" t="s">
        <v>152</v>
      </c>
      <c r="D1595" s="18">
        <v>1171523154</v>
      </c>
      <c r="E1595" s="7" t="s">
        <v>132</v>
      </c>
      <c r="F1595" s="18" t="s">
        <v>164</v>
      </c>
      <c r="G1595" s="7" t="s">
        <v>354</v>
      </c>
      <c r="H1595" s="18">
        <v>4</v>
      </c>
      <c r="I1595" s="18" t="s">
        <v>145</v>
      </c>
      <c r="J1595" s="18" t="s">
        <v>333</v>
      </c>
      <c r="L1595" s="18">
        <v>36</v>
      </c>
      <c r="M1595" s="18">
        <v>4</v>
      </c>
      <c r="N1595" s="18">
        <v>1</v>
      </c>
      <c r="O1595" s="18">
        <v>1</v>
      </c>
      <c r="P1595">
        <v>1753583973</v>
      </c>
      <c r="Q1595">
        <v>2098</v>
      </c>
      <c r="S1595" t="s">
        <v>147</v>
      </c>
      <c r="T1595">
        <v>0</v>
      </c>
      <c r="U1595" t="s">
        <v>148</v>
      </c>
      <c r="V1595">
        <f>MATCH(D1595,Отчет!$D$1:$D$65536,0)</f>
        <v>15</v>
      </c>
    </row>
    <row r="1596" spans="1:22" x14ac:dyDescent="0.2">
      <c r="A1596" s="18">
        <v>1865421345</v>
      </c>
      <c r="B1596" s="18">
        <v>9</v>
      </c>
      <c r="C1596" s="18" t="s">
        <v>142</v>
      </c>
      <c r="D1596" s="18">
        <v>1171523058</v>
      </c>
      <c r="E1596" s="7" t="s">
        <v>101</v>
      </c>
      <c r="F1596" s="18" t="s">
        <v>151</v>
      </c>
      <c r="G1596" s="7" t="s">
        <v>354</v>
      </c>
      <c r="H1596" s="18">
        <v>4</v>
      </c>
      <c r="I1596" s="18" t="s">
        <v>145</v>
      </c>
      <c r="J1596" s="18" t="s">
        <v>333</v>
      </c>
      <c r="L1596" s="18">
        <v>36</v>
      </c>
      <c r="M1596" s="18">
        <v>4</v>
      </c>
      <c r="N1596" s="18">
        <v>1</v>
      </c>
      <c r="O1596" s="18">
        <v>1</v>
      </c>
      <c r="P1596">
        <v>1753583973</v>
      </c>
      <c r="Q1596">
        <v>2098</v>
      </c>
      <c r="R1596" t="s">
        <v>179</v>
      </c>
      <c r="S1596" t="s">
        <v>147</v>
      </c>
      <c r="T1596">
        <v>0</v>
      </c>
      <c r="U1596" t="s">
        <v>148</v>
      </c>
      <c r="V1596">
        <f>MATCH(D1596,Отчет!$D$1:$D$65536,0)</f>
        <v>87</v>
      </c>
    </row>
    <row r="1597" spans="1:22" x14ac:dyDescent="0.2">
      <c r="A1597" s="18">
        <v>1941225537</v>
      </c>
      <c r="B1597" s="18">
        <v>7</v>
      </c>
      <c r="C1597" s="18" t="s">
        <v>152</v>
      </c>
      <c r="D1597" s="18">
        <v>1171523511</v>
      </c>
      <c r="E1597" s="7" t="s">
        <v>63</v>
      </c>
      <c r="F1597" s="18" t="s">
        <v>189</v>
      </c>
      <c r="G1597" s="7" t="s">
        <v>354</v>
      </c>
      <c r="H1597" s="18">
        <v>4</v>
      </c>
      <c r="I1597" s="18" t="s">
        <v>145</v>
      </c>
      <c r="J1597" s="18" t="s">
        <v>333</v>
      </c>
      <c r="L1597" s="18">
        <v>28</v>
      </c>
      <c r="M1597" s="18">
        <v>4</v>
      </c>
      <c r="N1597" s="18">
        <v>1</v>
      </c>
      <c r="O1597" s="18">
        <v>1</v>
      </c>
      <c r="P1597">
        <v>1753583973</v>
      </c>
      <c r="Q1597">
        <v>2098</v>
      </c>
      <c r="S1597" t="s">
        <v>147</v>
      </c>
      <c r="T1597">
        <v>0</v>
      </c>
      <c r="U1597" t="s">
        <v>148</v>
      </c>
      <c r="V1597">
        <f>MATCH(D1597,Отчет!$D$1:$D$65536,0)</f>
        <v>92</v>
      </c>
    </row>
    <row r="1598" spans="1:22" x14ac:dyDescent="0.2">
      <c r="A1598" s="18">
        <v>1955772699</v>
      </c>
      <c r="B1598" s="18">
        <v>9</v>
      </c>
      <c r="C1598" s="18" t="s">
        <v>171</v>
      </c>
      <c r="D1598" s="18">
        <v>1171523547</v>
      </c>
      <c r="E1598" s="7" t="s">
        <v>118</v>
      </c>
      <c r="F1598" s="18" t="s">
        <v>190</v>
      </c>
      <c r="G1598" s="7" t="s">
        <v>354</v>
      </c>
      <c r="H1598" s="18">
        <v>4</v>
      </c>
      <c r="I1598" s="18" t="s">
        <v>145</v>
      </c>
      <c r="J1598" s="18" t="s">
        <v>333</v>
      </c>
      <c r="L1598" s="18">
        <v>36</v>
      </c>
      <c r="M1598" s="18">
        <v>4</v>
      </c>
      <c r="N1598" s="18">
        <v>1</v>
      </c>
      <c r="O1598" s="18">
        <v>1</v>
      </c>
      <c r="P1598">
        <v>1753583973</v>
      </c>
      <c r="Q1598">
        <v>2098</v>
      </c>
      <c r="S1598" t="s">
        <v>147</v>
      </c>
      <c r="T1598">
        <v>0</v>
      </c>
      <c r="U1598" t="s">
        <v>148</v>
      </c>
      <c r="V1598">
        <f>MATCH(D1598,Отчет!$D$1:$D$65536,0)</f>
        <v>62</v>
      </c>
    </row>
    <row r="1599" spans="1:22" x14ac:dyDescent="0.2">
      <c r="A1599" s="18">
        <v>1865421353</v>
      </c>
      <c r="B1599" s="18">
        <v>9</v>
      </c>
      <c r="C1599" s="18" t="s">
        <v>171</v>
      </c>
      <c r="D1599" s="18">
        <v>1171523699</v>
      </c>
      <c r="E1599" s="7" t="s">
        <v>117</v>
      </c>
      <c r="F1599" s="18" t="s">
        <v>193</v>
      </c>
      <c r="G1599" s="7" t="s">
        <v>354</v>
      </c>
      <c r="H1599" s="18">
        <v>4</v>
      </c>
      <c r="I1599" s="18" t="s">
        <v>145</v>
      </c>
      <c r="J1599" s="18" t="s">
        <v>333</v>
      </c>
      <c r="L1599" s="18">
        <v>36</v>
      </c>
      <c r="M1599" s="18">
        <v>4</v>
      </c>
      <c r="N1599" s="18">
        <v>1</v>
      </c>
      <c r="O1599" s="18">
        <v>1</v>
      </c>
      <c r="P1599">
        <v>1753583973</v>
      </c>
      <c r="Q1599">
        <v>2098</v>
      </c>
      <c r="S1599" t="s">
        <v>147</v>
      </c>
      <c r="T1599">
        <v>0</v>
      </c>
      <c r="U1599" t="s">
        <v>148</v>
      </c>
      <c r="V1599">
        <f>MATCH(D1599,Отчет!$D$1:$D$65536,0)</f>
        <v>69</v>
      </c>
    </row>
    <row r="1600" spans="1:22" x14ac:dyDescent="0.2">
      <c r="A1600" s="18">
        <v>1865421077</v>
      </c>
      <c r="B1600" s="18">
        <v>7</v>
      </c>
      <c r="C1600" s="18" t="s">
        <v>160</v>
      </c>
      <c r="D1600" s="18">
        <v>1171523739</v>
      </c>
      <c r="E1600" s="7" t="s">
        <v>122</v>
      </c>
      <c r="F1600" s="18" t="s">
        <v>194</v>
      </c>
      <c r="G1600" s="7" t="s">
        <v>354</v>
      </c>
      <c r="H1600" s="18">
        <v>4</v>
      </c>
      <c r="I1600" s="18" t="s">
        <v>145</v>
      </c>
      <c r="J1600" s="18" t="s">
        <v>333</v>
      </c>
      <c r="L1600" s="18">
        <v>28</v>
      </c>
      <c r="M1600" s="18">
        <v>4</v>
      </c>
      <c r="N1600" s="18">
        <v>1</v>
      </c>
      <c r="O1600" s="18">
        <v>1</v>
      </c>
      <c r="P1600">
        <v>1753583973</v>
      </c>
      <c r="Q1600">
        <v>2098</v>
      </c>
      <c r="S1600" t="s">
        <v>147</v>
      </c>
      <c r="T1600">
        <v>0</v>
      </c>
      <c r="U1600" t="s">
        <v>148</v>
      </c>
      <c r="V1600">
        <f>MATCH(D1600,Отчет!$D$1:$D$65536,0)</f>
        <v>93</v>
      </c>
    </row>
    <row r="1601" spans="1:22" x14ac:dyDescent="0.2">
      <c r="A1601" s="18">
        <v>1865421069</v>
      </c>
      <c r="B1601" s="18">
        <v>7</v>
      </c>
      <c r="C1601" s="18" t="s">
        <v>160</v>
      </c>
      <c r="D1601" s="18">
        <v>1173935831</v>
      </c>
      <c r="E1601" s="7" t="s">
        <v>42</v>
      </c>
      <c r="F1601" s="18" t="s">
        <v>200</v>
      </c>
      <c r="G1601" s="7" t="s">
        <v>354</v>
      </c>
      <c r="H1601" s="18">
        <v>4</v>
      </c>
      <c r="I1601" s="18" t="s">
        <v>145</v>
      </c>
      <c r="J1601" s="18" t="s">
        <v>333</v>
      </c>
      <c r="L1601" s="18">
        <v>28</v>
      </c>
      <c r="M1601" s="18">
        <v>4</v>
      </c>
      <c r="N1601" s="18">
        <v>1</v>
      </c>
      <c r="O1601" s="18">
        <v>0</v>
      </c>
      <c r="P1601">
        <v>1753583973</v>
      </c>
      <c r="Q1601">
        <v>2098</v>
      </c>
      <c r="S1601" t="s">
        <v>147</v>
      </c>
      <c r="T1601">
        <v>0</v>
      </c>
      <c r="U1601" t="s">
        <v>148</v>
      </c>
      <c r="V1601">
        <f>MATCH(D1601,Отчет!$D$1:$D$65536,0)</f>
        <v>73</v>
      </c>
    </row>
    <row r="1602" spans="1:22" x14ac:dyDescent="0.2">
      <c r="A1602" s="18">
        <v>1865421369</v>
      </c>
      <c r="B1602" s="18">
        <v>7</v>
      </c>
      <c r="C1602" s="18" t="s">
        <v>171</v>
      </c>
      <c r="D1602" s="18">
        <v>1173935877</v>
      </c>
      <c r="E1602" s="7" t="s">
        <v>139</v>
      </c>
      <c r="F1602" s="18" t="s">
        <v>201</v>
      </c>
      <c r="G1602" s="7" t="s">
        <v>354</v>
      </c>
      <c r="H1602" s="18">
        <v>4</v>
      </c>
      <c r="I1602" s="18" t="s">
        <v>145</v>
      </c>
      <c r="J1602" s="18" t="s">
        <v>333</v>
      </c>
      <c r="L1602" s="18">
        <v>28</v>
      </c>
      <c r="M1602" s="18">
        <v>4</v>
      </c>
      <c r="N1602" s="18">
        <v>1</v>
      </c>
      <c r="O1602" s="18">
        <v>0</v>
      </c>
      <c r="P1602">
        <v>1753583973</v>
      </c>
      <c r="Q1602">
        <v>2098</v>
      </c>
      <c r="S1602" t="s">
        <v>147</v>
      </c>
      <c r="T1602">
        <v>0</v>
      </c>
      <c r="U1602" t="s">
        <v>148</v>
      </c>
      <c r="V1602">
        <f>MATCH(D1602,Отчет!$D$1:$D$65536,0)</f>
        <v>82</v>
      </c>
    </row>
    <row r="1603" spans="1:22" x14ac:dyDescent="0.2">
      <c r="A1603" s="18">
        <v>1865421361</v>
      </c>
      <c r="B1603" s="18">
        <v>9</v>
      </c>
      <c r="C1603" s="18" t="s">
        <v>171</v>
      </c>
      <c r="D1603" s="18">
        <v>1181080248</v>
      </c>
      <c r="E1603" s="7" t="s">
        <v>126</v>
      </c>
      <c r="F1603" s="18" t="s">
        <v>203</v>
      </c>
      <c r="G1603" s="7" t="s">
        <v>354</v>
      </c>
      <c r="H1603" s="18">
        <v>4</v>
      </c>
      <c r="I1603" s="18" t="s">
        <v>145</v>
      </c>
      <c r="J1603" s="18" t="s">
        <v>333</v>
      </c>
      <c r="L1603" s="18">
        <v>36</v>
      </c>
      <c r="M1603" s="18">
        <v>4</v>
      </c>
      <c r="N1603" s="18">
        <v>1</v>
      </c>
      <c r="O1603" s="18">
        <v>1</v>
      </c>
      <c r="P1603">
        <v>1753583973</v>
      </c>
      <c r="Q1603">
        <v>2098</v>
      </c>
      <c r="S1603" t="s">
        <v>147</v>
      </c>
      <c r="T1603">
        <v>0</v>
      </c>
      <c r="U1603" t="s">
        <v>148</v>
      </c>
      <c r="V1603">
        <f>MATCH(D1603,Отчет!$D$1:$D$65536,0)</f>
        <v>56</v>
      </c>
    </row>
    <row r="1604" spans="1:22" x14ac:dyDescent="0.2">
      <c r="A1604" s="18">
        <v>1955772983</v>
      </c>
      <c r="B1604" s="18">
        <v>7</v>
      </c>
      <c r="C1604" s="18" t="s">
        <v>160</v>
      </c>
      <c r="D1604" s="18">
        <v>1171523851</v>
      </c>
      <c r="E1604" s="7" t="s">
        <v>40</v>
      </c>
      <c r="F1604" s="18" t="s">
        <v>196</v>
      </c>
      <c r="G1604" s="7" t="s">
        <v>354</v>
      </c>
      <c r="H1604" s="18">
        <v>4</v>
      </c>
      <c r="I1604" s="18" t="s">
        <v>145</v>
      </c>
      <c r="J1604" s="18" t="s">
        <v>333</v>
      </c>
      <c r="L1604" s="18">
        <v>28</v>
      </c>
      <c r="M1604" s="18">
        <v>4</v>
      </c>
      <c r="N1604" s="18">
        <v>1</v>
      </c>
      <c r="O1604" s="18">
        <v>1</v>
      </c>
      <c r="P1604">
        <v>1753583973</v>
      </c>
      <c r="Q1604">
        <v>2098</v>
      </c>
      <c r="S1604" t="s">
        <v>147</v>
      </c>
      <c r="T1604">
        <v>0</v>
      </c>
      <c r="U1604" t="s">
        <v>148</v>
      </c>
      <c r="V1604">
        <f>MATCH(D1604,Отчет!$D$1:$D$65536,0)</f>
        <v>86</v>
      </c>
    </row>
    <row r="1605" spans="1:22" x14ac:dyDescent="0.2">
      <c r="A1605" s="18">
        <v>1955166538</v>
      </c>
      <c r="C1605" s="18" t="s">
        <v>160</v>
      </c>
      <c r="D1605" s="18">
        <v>1955157707</v>
      </c>
      <c r="E1605" s="7" t="s">
        <v>61</v>
      </c>
      <c r="F1605" s="18" t="s">
        <v>211</v>
      </c>
      <c r="G1605" s="7" t="s">
        <v>354</v>
      </c>
      <c r="H1605" s="18">
        <v>4</v>
      </c>
      <c r="I1605" s="18" t="s">
        <v>145</v>
      </c>
      <c r="J1605" s="18" t="s">
        <v>333</v>
      </c>
      <c r="K1605" s="18">
        <v>1</v>
      </c>
      <c r="L1605" s="18">
        <v>0</v>
      </c>
      <c r="M1605" s="18">
        <v>4</v>
      </c>
      <c r="O1605" s="18">
        <v>0</v>
      </c>
      <c r="P1605">
        <v>1753583973</v>
      </c>
      <c r="Q1605">
        <v>2098</v>
      </c>
      <c r="R1605" t="s">
        <v>179</v>
      </c>
      <c r="S1605" t="s">
        <v>147</v>
      </c>
      <c r="T1605">
        <v>0</v>
      </c>
      <c r="U1605" t="s">
        <v>148</v>
      </c>
      <c r="V1605">
        <f>MATCH(D1605,Отчет!$D$1:$D$65536,0)</f>
        <v>118</v>
      </c>
    </row>
    <row r="1606" spans="1:22" x14ac:dyDescent="0.2">
      <c r="A1606" s="18">
        <v>2096590865</v>
      </c>
      <c r="B1606" s="18">
        <v>6</v>
      </c>
      <c r="C1606" s="18" t="s">
        <v>142</v>
      </c>
      <c r="D1606" s="18">
        <v>2095807695</v>
      </c>
      <c r="E1606" s="7" t="s">
        <v>85</v>
      </c>
      <c r="F1606" s="18" t="s">
        <v>277</v>
      </c>
      <c r="G1606" s="7" t="s">
        <v>354</v>
      </c>
      <c r="H1606" s="18">
        <v>4</v>
      </c>
      <c r="I1606" s="18" t="s">
        <v>145</v>
      </c>
      <c r="J1606" s="18" t="s">
        <v>333</v>
      </c>
      <c r="L1606" s="18">
        <v>24</v>
      </c>
      <c r="M1606" s="18">
        <v>4</v>
      </c>
      <c r="N1606" s="18">
        <v>1</v>
      </c>
      <c r="O1606" s="18">
        <v>0</v>
      </c>
      <c r="P1606">
        <v>1753583973</v>
      </c>
      <c r="Q1606">
        <v>2098</v>
      </c>
      <c r="R1606" t="s">
        <v>177</v>
      </c>
      <c r="S1606" t="s">
        <v>147</v>
      </c>
      <c r="T1606">
        <v>0</v>
      </c>
      <c r="U1606" t="s">
        <v>148</v>
      </c>
      <c r="V1606">
        <f>MATCH(D1606,Отчет!$D$1:$D$65536,0)</f>
        <v>117</v>
      </c>
    </row>
    <row r="1607" spans="1:22" x14ac:dyDescent="0.2">
      <c r="A1607" s="18">
        <v>1865421081</v>
      </c>
      <c r="B1607" s="18">
        <v>7</v>
      </c>
      <c r="C1607" s="18" t="s">
        <v>160</v>
      </c>
      <c r="D1607" s="18">
        <v>1197353469</v>
      </c>
      <c r="E1607" s="7" t="s">
        <v>140</v>
      </c>
      <c r="F1607" s="18" t="s">
        <v>208</v>
      </c>
      <c r="G1607" s="7" t="s">
        <v>354</v>
      </c>
      <c r="H1607" s="18">
        <v>4</v>
      </c>
      <c r="I1607" s="18" t="s">
        <v>145</v>
      </c>
      <c r="J1607" s="18" t="s">
        <v>333</v>
      </c>
      <c r="L1607" s="18">
        <v>28</v>
      </c>
      <c r="M1607" s="18">
        <v>4</v>
      </c>
      <c r="N1607" s="18">
        <v>1</v>
      </c>
      <c r="O1607" s="18">
        <v>1</v>
      </c>
      <c r="P1607">
        <v>1753583973</v>
      </c>
      <c r="Q1607">
        <v>2098</v>
      </c>
      <c r="S1607" t="s">
        <v>147</v>
      </c>
      <c r="T1607">
        <v>0</v>
      </c>
      <c r="U1607" t="s">
        <v>148</v>
      </c>
      <c r="V1607">
        <f>MATCH(D1607,Отчет!$D$1:$D$65536,0)</f>
        <v>97</v>
      </c>
    </row>
    <row r="1608" spans="1:22" x14ac:dyDescent="0.2">
      <c r="A1608" s="18">
        <v>1951849460</v>
      </c>
      <c r="B1608" s="18">
        <v>9</v>
      </c>
      <c r="C1608" s="18" t="s">
        <v>152</v>
      </c>
      <c r="D1608" s="18">
        <v>1512679438</v>
      </c>
      <c r="E1608" s="7" t="s">
        <v>35</v>
      </c>
      <c r="F1608" s="18" t="s">
        <v>154</v>
      </c>
      <c r="G1608" s="7" t="s">
        <v>354</v>
      </c>
      <c r="H1608" s="18">
        <v>4</v>
      </c>
      <c r="I1608" s="18" t="s">
        <v>145</v>
      </c>
      <c r="J1608" s="18" t="s">
        <v>333</v>
      </c>
      <c r="L1608" s="18">
        <v>36</v>
      </c>
      <c r="M1608" s="18">
        <v>4</v>
      </c>
      <c r="N1608" s="18">
        <v>1</v>
      </c>
      <c r="O1608" s="18">
        <v>0</v>
      </c>
      <c r="P1608">
        <v>1753583973</v>
      </c>
      <c r="Q1608">
        <v>2098</v>
      </c>
      <c r="S1608" t="s">
        <v>147</v>
      </c>
      <c r="T1608">
        <v>0</v>
      </c>
      <c r="U1608" t="s">
        <v>148</v>
      </c>
      <c r="V1608">
        <f>MATCH(D1608,Отчет!$D$1:$D$65536,0)</f>
        <v>18</v>
      </c>
    </row>
    <row r="1609" spans="1:22" x14ac:dyDescent="0.2">
      <c r="A1609" s="18">
        <v>1945927805</v>
      </c>
      <c r="C1609" s="18" t="s">
        <v>171</v>
      </c>
      <c r="D1609" s="18">
        <v>1945850526</v>
      </c>
      <c r="E1609" s="7" t="s">
        <v>93</v>
      </c>
      <c r="F1609" s="18" t="s">
        <v>210</v>
      </c>
      <c r="G1609" s="7" t="s">
        <v>354</v>
      </c>
      <c r="H1609" s="18">
        <v>4</v>
      </c>
      <c r="I1609" s="18" t="s">
        <v>145</v>
      </c>
      <c r="J1609" s="18" t="s">
        <v>333</v>
      </c>
      <c r="K1609" s="18">
        <v>1</v>
      </c>
      <c r="L1609" s="18">
        <v>0</v>
      </c>
      <c r="M1609" s="18">
        <v>4</v>
      </c>
      <c r="O1609" s="18">
        <v>1</v>
      </c>
      <c r="P1609">
        <v>1753583973</v>
      </c>
      <c r="Q1609">
        <v>2098</v>
      </c>
      <c r="R1609" t="s">
        <v>179</v>
      </c>
      <c r="S1609" t="s">
        <v>147</v>
      </c>
      <c r="T1609">
        <v>0</v>
      </c>
      <c r="U1609" t="s">
        <v>148</v>
      </c>
      <c r="V1609">
        <f>MATCH(D1609,Отчет!$D$1:$D$65536,0)</f>
        <v>115</v>
      </c>
    </row>
    <row r="1610" spans="1:22" x14ac:dyDescent="0.2">
      <c r="A1610" s="18">
        <v>1865421349</v>
      </c>
      <c r="B1610" s="18">
        <v>4</v>
      </c>
      <c r="C1610" s="18" t="s">
        <v>142</v>
      </c>
      <c r="D1610" s="18">
        <v>1181080373</v>
      </c>
      <c r="E1610" s="7" t="s">
        <v>125</v>
      </c>
      <c r="F1610" s="18" t="s">
        <v>158</v>
      </c>
      <c r="G1610" s="7" t="s">
        <v>354</v>
      </c>
      <c r="H1610" s="18">
        <v>4</v>
      </c>
      <c r="I1610" s="18" t="s">
        <v>145</v>
      </c>
      <c r="J1610" s="18" t="s">
        <v>333</v>
      </c>
      <c r="L1610" s="18">
        <v>16</v>
      </c>
      <c r="M1610" s="18">
        <v>4</v>
      </c>
      <c r="N1610" s="18">
        <v>1</v>
      </c>
      <c r="O1610" s="18">
        <v>1</v>
      </c>
      <c r="P1610">
        <v>1753583973</v>
      </c>
      <c r="Q1610">
        <v>2098</v>
      </c>
      <c r="S1610" t="s">
        <v>147</v>
      </c>
      <c r="T1610">
        <v>0</v>
      </c>
      <c r="U1610" t="s">
        <v>148</v>
      </c>
      <c r="V1610">
        <f>MATCH(D1610,Отчет!$D$1:$D$65536,0)</f>
        <v>101</v>
      </c>
    </row>
    <row r="1611" spans="1:22" x14ac:dyDescent="0.2">
      <c r="A1611" s="18">
        <v>1941226154</v>
      </c>
      <c r="B1611" s="18">
        <v>9</v>
      </c>
      <c r="C1611" s="18" t="s">
        <v>152</v>
      </c>
      <c r="D1611" s="18">
        <v>1171518929</v>
      </c>
      <c r="E1611" s="7" t="s">
        <v>75</v>
      </c>
      <c r="F1611" s="18" t="s">
        <v>162</v>
      </c>
      <c r="G1611" s="7" t="s">
        <v>354</v>
      </c>
      <c r="H1611" s="18">
        <v>4</v>
      </c>
      <c r="I1611" s="18" t="s">
        <v>145</v>
      </c>
      <c r="J1611" s="18" t="s">
        <v>333</v>
      </c>
      <c r="L1611" s="18">
        <v>36</v>
      </c>
      <c r="M1611" s="18">
        <v>4</v>
      </c>
      <c r="N1611" s="18">
        <v>1</v>
      </c>
      <c r="O1611" s="18">
        <v>1</v>
      </c>
      <c r="P1611">
        <v>1753583973</v>
      </c>
      <c r="Q1611">
        <v>2098</v>
      </c>
      <c r="R1611" t="s">
        <v>179</v>
      </c>
      <c r="S1611" t="s">
        <v>147</v>
      </c>
      <c r="T1611">
        <v>0</v>
      </c>
      <c r="U1611" t="s">
        <v>148</v>
      </c>
      <c r="V1611">
        <f>MATCH(D1611,Отчет!$D$1:$D$65536,0)</f>
        <v>98</v>
      </c>
    </row>
    <row r="1612" spans="1:22" x14ac:dyDescent="0.2">
      <c r="A1612" s="18">
        <v>1941952471</v>
      </c>
      <c r="B1612" s="18">
        <v>7</v>
      </c>
      <c r="C1612" s="18" t="s">
        <v>152</v>
      </c>
      <c r="D1612" s="18">
        <v>1171520919</v>
      </c>
      <c r="E1612" s="7" t="s">
        <v>80</v>
      </c>
      <c r="F1612" s="18" t="s">
        <v>156</v>
      </c>
      <c r="G1612" s="7" t="s">
        <v>354</v>
      </c>
      <c r="H1612" s="18">
        <v>4</v>
      </c>
      <c r="I1612" s="18" t="s">
        <v>145</v>
      </c>
      <c r="J1612" s="18" t="s">
        <v>333</v>
      </c>
      <c r="L1612" s="18">
        <v>28</v>
      </c>
      <c r="M1612" s="18">
        <v>4</v>
      </c>
      <c r="N1612" s="18">
        <v>1</v>
      </c>
      <c r="O1612" s="18">
        <v>0</v>
      </c>
      <c r="P1612">
        <v>1753583973</v>
      </c>
      <c r="Q1612">
        <v>2098</v>
      </c>
      <c r="R1612" t="s">
        <v>179</v>
      </c>
      <c r="S1612" t="s">
        <v>147</v>
      </c>
      <c r="T1612">
        <v>0</v>
      </c>
      <c r="U1612" t="s">
        <v>148</v>
      </c>
      <c r="V1612">
        <f>MATCH(D1612,Отчет!$D$1:$D$65536,0)</f>
        <v>84</v>
      </c>
    </row>
    <row r="1613" spans="1:22" x14ac:dyDescent="0.2">
      <c r="A1613" s="18">
        <v>1865421103</v>
      </c>
      <c r="B1613" s="18">
        <v>7</v>
      </c>
      <c r="C1613" s="18" t="s">
        <v>152</v>
      </c>
      <c r="D1613" s="18">
        <v>1171521981</v>
      </c>
      <c r="E1613" s="7" t="s">
        <v>70</v>
      </c>
      <c r="F1613" s="18" t="s">
        <v>256</v>
      </c>
      <c r="G1613" s="7" t="s">
        <v>354</v>
      </c>
      <c r="H1613" s="18">
        <v>4</v>
      </c>
      <c r="I1613" s="18" t="s">
        <v>145</v>
      </c>
      <c r="J1613" s="18" t="s">
        <v>333</v>
      </c>
      <c r="L1613" s="18">
        <v>28</v>
      </c>
      <c r="M1613" s="18">
        <v>4</v>
      </c>
      <c r="N1613" s="18">
        <v>1</v>
      </c>
      <c r="O1613" s="18">
        <v>0</v>
      </c>
      <c r="P1613">
        <v>1753583973</v>
      </c>
      <c r="Q1613">
        <v>2098</v>
      </c>
      <c r="S1613" t="s">
        <v>147</v>
      </c>
      <c r="T1613">
        <v>0</v>
      </c>
      <c r="U1613" t="s">
        <v>148</v>
      </c>
      <c r="V1613">
        <f>MATCH(D1613,Отчет!$D$1:$D$65536,0)</f>
        <v>79</v>
      </c>
    </row>
    <row r="1614" spans="1:22" x14ac:dyDescent="0.2">
      <c r="A1614" s="18">
        <v>1865421073</v>
      </c>
      <c r="B1614" s="18">
        <v>4</v>
      </c>
      <c r="C1614" s="18" t="s">
        <v>160</v>
      </c>
      <c r="D1614" s="18">
        <v>1171521470</v>
      </c>
      <c r="E1614" s="7" t="s">
        <v>76</v>
      </c>
      <c r="F1614" s="18" t="s">
        <v>248</v>
      </c>
      <c r="G1614" s="7" t="s">
        <v>354</v>
      </c>
      <c r="H1614" s="18">
        <v>4</v>
      </c>
      <c r="I1614" s="18" t="s">
        <v>145</v>
      </c>
      <c r="J1614" s="18" t="s">
        <v>333</v>
      </c>
      <c r="L1614" s="18">
        <v>16</v>
      </c>
      <c r="M1614" s="18">
        <v>4</v>
      </c>
      <c r="N1614" s="18">
        <v>1</v>
      </c>
      <c r="O1614" s="18">
        <v>0</v>
      </c>
      <c r="P1614">
        <v>1753583973</v>
      </c>
      <c r="Q1614">
        <v>2098</v>
      </c>
      <c r="S1614" t="s">
        <v>147</v>
      </c>
      <c r="T1614">
        <v>0</v>
      </c>
      <c r="U1614" t="s">
        <v>148</v>
      </c>
      <c r="V1614">
        <f>MATCH(D1614,Отчет!$D$1:$D$65536,0)</f>
        <v>114</v>
      </c>
    </row>
    <row r="1615" spans="1:22" x14ac:dyDescent="0.2">
      <c r="A1615" s="18">
        <v>1865421175</v>
      </c>
      <c r="B1615" s="18">
        <v>8</v>
      </c>
      <c r="C1615" s="18" t="s">
        <v>152</v>
      </c>
      <c r="D1615" s="18">
        <v>1171521712</v>
      </c>
      <c r="E1615" s="7" t="s">
        <v>128</v>
      </c>
      <c r="F1615" s="18" t="s">
        <v>165</v>
      </c>
      <c r="G1615" s="7" t="s">
        <v>354</v>
      </c>
      <c r="H1615" s="18">
        <v>4</v>
      </c>
      <c r="I1615" s="18" t="s">
        <v>145</v>
      </c>
      <c r="J1615" s="18" t="s">
        <v>333</v>
      </c>
      <c r="L1615" s="18">
        <v>32</v>
      </c>
      <c r="M1615" s="18">
        <v>4</v>
      </c>
      <c r="N1615" s="18">
        <v>1</v>
      </c>
      <c r="O1615" s="18">
        <v>0</v>
      </c>
      <c r="P1615">
        <v>1753583973</v>
      </c>
      <c r="Q1615">
        <v>2098</v>
      </c>
      <c r="S1615" t="s">
        <v>147</v>
      </c>
      <c r="T1615">
        <v>0</v>
      </c>
      <c r="U1615" t="s">
        <v>148</v>
      </c>
      <c r="V1615">
        <f>MATCH(D1615,Отчет!$D$1:$D$65536,0)</f>
        <v>27</v>
      </c>
    </row>
    <row r="1616" spans="1:22" x14ac:dyDescent="0.2">
      <c r="A1616" s="18">
        <v>1865421365</v>
      </c>
      <c r="B1616" s="18">
        <v>9</v>
      </c>
      <c r="C1616" s="18" t="s">
        <v>171</v>
      </c>
      <c r="D1616" s="18">
        <v>1171522548</v>
      </c>
      <c r="E1616" s="7" t="s">
        <v>135</v>
      </c>
      <c r="F1616" s="18" t="s">
        <v>261</v>
      </c>
      <c r="G1616" s="7" t="s">
        <v>354</v>
      </c>
      <c r="H1616" s="18">
        <v>4</v>
      </c>
      <c r="I1616" s="18" t="s">
        <v>145</v>
      </c>
      <c r="J1616" s="18" t="s">
        <v>333</v>
      </c>
      <c r="L1616" s="18">
        <v>36</v>
      </c>
      <c r="M1616" s="18">
        <v>4</v>
      </c>
      <c r="N1616" s="18">
        <v>1</v>
      </c>
      <c r="O1616" s="18">
        <v>1</v>
      </c>
      <c r="P1616">
        <v>1753583973</v>
      </c>
      <c r="Q1616">
        <v>2098</v>
      </c>
      <c r="S1616" t="s">
        <v>147</v>
      </c>
      <c r="T1616">
        <v>0</v>
      </c>
      <c r="U1616" t="s">
        <v>148</v>
      </c>
      <c r="V1616">
        <f>MATCH(D1616,Отчет!$D$1:$D$65536,0)</f>
        <v>41</v>
      </c>
    </row>
    <row r="1617" spans="1:22" x14ac:dyDescent="0.2">
      <c r="A1617" s="18">
        <v>1955772307</v>
      </c>
      <c r="B1617" s="18">
        <v>9</v>
      </c>
      <c r="C1617" s="18" t="s">
        <v>171</v>
      </c>
      <c r="D1617" s="18">
        <v>1171522685</v>
      </c>
      <c r="E1617" s="7" t="s">
        <v>106</v>
      </c>
      <c r="F1617" s="18" t="s">
        <v>172</v>
      </c>
      <c r="G1617" s="7" t="s">
        <v>354</v>
      </c>
      <c r="H1617" s="18">
        <v>4</v>
      </c>
      <c r="I1617" s="18" t="s">
        <v>145</v>
      </c>
      <c r="J1617" s="18" t="s">
        <v>333</v>
      </c>
      <c r="L1617" s="18">
        <v>36</v>
      </c>
      <c r="M1617" s="18">
        <v>4</v>
      </c>
      <c r="N1617" s="18">
        <v>1</v>
      </c>
      <c r="O1617" s="18">
        <v>1</v>
      </c>
      <c r="P1617">
        <v>1753583973</v>
      </c>
      <c r="Q1617">
        <v>2098</v>
      </c>
      <c r="S1617" t="s">
        <v>147</v>
      </c>
      <c r="T1617">
        <v>0</v>
      </c>
      <c r="U1617" t="s">
        <v>148</v>
      </c>
      <c r="V1617">
        <f>MATCH(D1617,Отчет!$D$1:$D$65536,0)</f>
        <v>29</v>
      </c>
    </row>
    <row r="1618" spans="1:22" x14ac:dyDescent="0.2">
      <c r="A1618" s="18">
        <v>2025898429</v>
      </c>
      <c r="C1618" s="18" t="s">
        <v>142</v>
      </c>
      <c r="D1618" s="18">
        <v>2025885619</v>
      </c>
      <c r="E1618" s="7" t="s">
        <v>102</v>
      </c>
      <c r="F1618" s="18" t="s">
        <v>264</v>
      </c>
      <c r="G1618" s="7" t="s">
        <v>355</v>
      </c>
      <c r="H1618" s="18">
        <v>4</v>
      </c>
      <c r="I1618" s="18" t="s">
        <v>145</v>
      </c>
      <c r="J1618" s="18" t="s">
        <v>333</v>
      </c>
      <c r="K1618" s="18">
        <v>0</v>
      </c>
      <c r="L1618" s="18">
        <v>0</v>
      </c>
      <c r="M1618" s="18">
        <v>4</v>
      </c>
      <c r="O1618" s="18">
        <v>0</v>
      </c>
      <c r="P1618">
        <v>1753583973</v>
      </c>
      <c r="Q1618">
        <v>2098</v>
      </c>
      <c r="R1618" t="s">
        <v>179</v>
      </c>
      <c r="S1618" t="s">
        <v>147</v>
      </c>
      <c r="T1618">
        <v>0</v>
      </c>
      <c r="U1618" t="s">
        <v>148</v>
      </c>
      <c r="V1618">
        <f>MATCH(D1618,Отчет!$D$1:$D$65536,0)</f>
        <v>110</v>
      </c>
    </row>
    <row r="1619" spans="1:22" x14ac:dyDescent="0.2">
      <c r="A1619" s="18">
        <v>2021895806</v>
      </c>
      <c r="B1619" s="18">
        <v>4</v>
      </c>
      <c r="C1619" s="18" t="s">
        <v>142</v>
      </c>
      <c r="D1619" s="18">
        <v>2021875678</v>
      </c>
      <c r="E1619" s="7" t="s">
        <v>60</v>
      </c>
      <c r="F1619" s="18" t="s">
        <v>212</v>
      </c>
      <c r="G1619" s="7" t="s">
        <v>355</v>
      </c>
      <c r="H1619" s="18">
        <v>4</v>
      </c>
      <c r="I1619" s="18" t="s">
        <v>145</v>
      </c>
      <c r="J1619" s="18" t="s">
        <v>333</v>
      </c>
      <c r="L1619" s="18">
        <v>16</v>
      </c>
      <c r="M1619" s="18">
        <v>4</v>
      </c>
      <c r="N1619" s="18">
        <v>1</v>
      </c>
      <c r="O1619" s="18">
        <v>0</v>
      </c>
      <c r="P1619">
        <v>1753583973</v>
      </c>
      <c r="Q1619">
        <v>2098</v>
      </c>
      <c r="R1619" t="s">
        <v>177</v>
      </c>
      <c r="S1619" t="s">
        <v>147</v>
      </c>
      <c r="T1619">
        <v>0</v>
      </c>
      <c r="U1619" t="s">
        <v>148</v>
      </c>
      <c r="V1619">
        <f>MATCH(D1619,Отчет!$D$1:$D$65536,0)</f>
        <v>112</v>
      </c>
    </row>
    <row r="1620" spans="1:22" x14ac:dyDescent="0.2">
      <c r="A1620" s="18">
        <v>1865418105</v>
      </c>
      <c r="B1620" s="18">
        <v>8</v>
      </c>
      <c r="C1620" s="18" t="s">
        <v>142</v>
      </c>
      <c r="D1620" s="18">
        <v>1171520118</v>
      </c>
      <c r="E1620" s="7" t="s">
        <v>137</v>
      </c>
      <c r="F1620" s="18" t="s">
        <v>226</v>
      </c>
      <c r="G1620" s="7" t="s">
        <v>355</v>
      </c>
      <c r="H1620" s="18">
        <v>4</v>
      </c>
      <c r="I1620" s="18" t="s">
        <v>145</v>
      </c>
      <c r="J1620" s="18" t="s">
        <v>333</v>
      </c>
      <c r="L1620" s="18">
        <v>32</v>
      </c>
      <c r="M1620" s="18">
        <v>4</v>
      </c>
      <c r="N1620" s="18">
        <v>1</v>
      </c>
      <c r="O1620" s="18">
        <v>0</v>
      </c>
      <c r="P1620">
        <v>1753583973</v>
      </c>
      <c r="Q1620">
        <v>2098</v>
      </c>
      <c r="S1620" t="s">
        <v>147</v>
      </c>
      <c r="T1620">
        <v>0</v>
      </c>
      <c r="U1620" t="s">
        <v>148</v>
      </c>
      <c r="V1620">
        <f>MATCH(D1620,Отчет!$D$1:$D$65536,0)</f>
        <v>80</v>
      </c>
    </row>
    <row r="1621" spans="1:22" x14ac:dyDescent="0.2">
      <c r="A1621" s="18">
        <v>1865418092</v>
      </c>
      <c r="B1621" s="18">
        <v>4</v>
      </c>
      <c r="C1621" s="18" t="s">
        <v>142</v>
      </c>
      <c r="D1621" s="18">
        <v>1510071770</v>
      </c>
      <c r="E1621" s="7" t="s">
        <v>44</v>
      </c>
      <c r="F1621" s="18" t="s">
        <v>143</v>
      </c>
      <c r="G1621" s="7" t="s">
        <v>355</v>
      </c>
      <c r="H1621" s="18">
        <v>4</v>
      </c>
      <c r="I1621" s="18" t="s">
        <v>145</v>
      </c>
      <c r="J1621" s="18" t="s">
        <v>333</v>
      </c>
      <c r="L1621" s="18">
        <v>16</v>
      </c>
      <c r="M1621" s="18">
        <v>4</v>
      </c>
      <c r="N1621" s="18">
        <v>1</v>
      </c>
      <c r="O1621" s="18">
        <v>0</v>
      </c>
      <c r="P1621">
        <v>1753583973</v>
      </c>
      <c r="Q1621">
        <v>2098</v>
      </c>
      <c r="S1621" t="s">
        <v>147</v>
      </c>
      <c r="T1621">
        <v>0</v>
      </c>
      <c r="U1621" t="s">
        <v>148</v>
      </c>
      <c r="V1621">
        <f>MATCH(D1621,Отчет!$D$1:$D$65536,0)</f>
        <v>111</v>
      </c>
    </row>
    <row r="1622" spans="1:22" x14ac:dyDescent="0.2">
      <c r="A1622" s="18">
        <v>1865418088</v>
      </c>
      <c r="B1622" s="18">
        <v>6</v>
      </c>
      <c r="C1622" s="18" t="s">
        <v>142</v>
      </c>
      <c r="D1622" s="18">
        <v>1181086002</v>
      </c>
      <c r="E1622" s="7" t="s">
        <v>36</v>
      </c>
      <c r="F1622" s="18" t="s">
        <v>207</v>
      </c>
      <c r="G1622" s="7" t="s">
        <v>355</v>
      </c>
      <c r="H1622" s="18">
        <v>4</v>
      </c>
      <c r="I1622" s="18" t="s">
        <v>145</v>
      </c>
      <c r="J1622" s="18" t="s">
        <v>333</v>
      </c>
      <c r="L1622" s="18">
        <v>24</v>
      </c>
      <c r="M1622" s="18">
        <v>4</v>
      </c>
      <c r="N1622" s="18">
        <v>1</v>
      </c>
      <c r="O1622" s="18">
        <v>1</v>
      </c>
      <c r="P1622">
        <v>1753583973</v>
      </c>
      <c r="Q1622">
        <v>2098</v>
      </c>
      <c r="S1622" t="s">
        <v>147</v>
      </c>
      <c r="T1622">
        <v>0</v>
      </c>
      <c r="U1622" t="s">
        <v>148</v>
      </c>
      <c r="V1622">
        <f>MATCH(D1622,Отчет!$D$1:$D$65536,0)</f>
        <v>83</v>
      </c>
    </row>
    <row r="1623" spans="1:22" x14ac:dyDescent="0.2">
      <c r="A1623" s="18">
        <v>1865418079</v>
      </c>
      <c r="B1623" s="18">
        <v>8</v>
      </c>
      <c r="C1623" s="18" t="s">
        <v>160</v>
      </c>
      <c r="D1623" s="18">
        <v>1171520883</v>
      </c>
      <c r="E1623" s="7" t="s">
        <v>54</v>
      </c>
      <c r="F1623" s="18" t="s">
        <v>238</v>
      </c>
      <c r="G1623" s="7" t="s">
        <v>355</v>
      </c>
      <c r="H1623" s="18">
        <v>4</v>
      </c>
      <c r="I1623" s="18" t="s">
        <v>145</v>
      </c>
      <c r="J1623" s="18" t="s">
        <v>333</v>
      </c>
      <c r="L1623" s="18">
        <v>32</v>
      </c>
      <c r="M1623" s="18">
        <v>4</v>
      </c>
      <c r="N1623" s="18">
        <v>1</v>
      </c>
      <c r="O1623" s="18">
        <v>0</v>
      </c>
      <c r="P1623">
        <v>1753583973</v>
      </c>
      <c r="Q1623">
        <v>2098</v>
      </c>
      <c r="S1623" t="s">
        <v>147</v>
      </c>
      <c r="T1623">
        <v>0</v>
      </c>
      <c r="U1623" t="s">
        <v>148</v>
      </c>
      <c r="V1623">
        <f>MATCH(D1623,Отчет!$D$1:$D$65536,0)</f>
        <v>53</v>
      </c>
    </row>
    <row r="1624" spans="1:22" x14ac:dyDescent="0.2">
      <c r="A1624" s="18">
        <v>1865418075</v>
      </c>
      <c r="B1624" s="18">
        <v>7</v>
      </c>
      <c r="C1624" s="18" t="s">
        <v>160</v>
      </c>
      <c r="D1624" s="18">
        <v>1171522173</v>
      </c>
      <c r="E1624" s="7" t="s">
        <v>50</v>
      </c>
      <c r="F1624" s="18" t="s">
        <v>259</v>
      </c>
      <c r="G1624" s="7" t="s">
        <v>355</v>
      </c>
      <c r="H1624" s="18">
        <v>4</v>
      </c>
      <c r="I1624" s="18" t="s">
        <v>145</v>
      </c>
      <c r="J1624" s="18" t="s">
        <v>333</v>
      </c>
      <c r="L1624" s="18">
        <v>28</v>
      </c>
      <c r="M1624" s="18">
        <v>4</v>
      </c>
      <c r="N1624" s="18">
        <v>1</v>
      </c>
      <c r="O1624" s="18">
        <v>0</v>
      </c>
      <c r="P1624">
        <v>1753583973</v>
      </c>
      <c r="Q1624">
        <v>2098</v>
      </c>
      <c r="S1624" t="s">
        <v>147</v>
      </c>
      <c r="T1624">
        <v>0</v>
      </c>
      <c r="U1624" t="s">
        <v>148</v>
      </c>
      <c r="V1624">
        <f>MATCH(D1624,Отчет!$D$1:$D$65536,0)</f>
        <v>74</v>
      </c>
    </row>
    <row r="1625" spans="1:22" x14ac:dyDescent="0.2">
      <c r="A1625" s="18">
        <v>2108480921</v>
      </c>
      <c r="B1625" s="18">
        <v>4</v>
      </c>
      <c r="C1625" s="18" t="s">
        <v>142</v>
      </c>
      <c r="D1625" s="18">
        <v>1935592123</v>
      </c>
      <c r="E1625" s="7" t="s">
        <v>37</v>
      </c>
      <c r="F1625" s="18" t="s">
        <v>266</v>
      </c>
      <c r="G1625" s="7" t="s">
        <v>355</v>
      </c>
      <c r="H1625" s="18">
        <v>4</v>
      </c>
      <c r="I1625" s="18" t="s">
        <v>145</v>
      </c>
      <c r="J1625" s="18" t="s">
        <v>333</v>
      </c>
      <c r="L1625" s="18">
        <v>16</v>
      </c>
      <c r="M1625" s="18">
        <v>4</v>
      </c>
      <c r="N1625" s="18">
        <v>1</v>
      </c>
      <c r="O1625" s="18">
        <v>1</v>
      </c>
      <c r="P1625">
        <v>1753583973</v>
      </c>
      <c r="Q1625">
        <v>2098</v>
      </c>
      <c r="S1625" t="s">
        <v>147</v>
      </c>
      <c r="T1625">
        <v>0</v>
      </c>
      <c r="U1625" t="s">
        <v>148</v>
      </c>
      <c r="V1625">
        <f>MATCH(D1625,Отчет!$D$1:$D$65536,0)</f>
        <v>100</v>
      </c>
    </row>
    <row r="1626" spans="1:22" x14ac:dyDescent="0.2">
      <c r="A1626" s="18">
        <v>1865417174</v>
      </c>
      <c r="B1626" s="18">
        <v>8</v>
      </c>
      <c r="C1626" s="18" t="s">
        <v>142</v>
      </c>
      <c r="D1626" s="18">
        <v>1171523815</v>
      </c>
      <c r="E1626" s="7" t="s">
        <v>99</v>
      </c>
      <c r="F1626" s="18" t="s">
        <v>195</v>
      </c>
      <c r="G1626" s="7" t="s">
        <v>356</v>
      </c>
      <c r="H1626" s="18">
        <v>4</v>
      </c>
      <c r="I1626" s="18" t="s">
        <v>145</v>
      </c>
      <c r="J1626" s="18" t="s">
        <v>333</v>
      </c>
      <c r="L1626" s="18">
        <v>32</v>
      </c>
      <c r="M1626" s="18">
        <v>4</v>
      </c>
      <c r="N1626" s="18">
        <v>1</v>
      </c>
      <c r="O1626" s="18">
        <v>1</v>
      </c>
      <c r="P1626">
        <v>1753583973</v>
      </c>
      <c r="Q1626">
        <v>2098</v>
      </c>
      <c r="S1626" t="s">
        <v>147</v>
      </c>
      <c r="T1626">
        <v>0</v>
      </c>
      <c r="U1626" t="s">
        <v>148</v>
      </c>
      <c r="V1626">
        <f>MATCH(D1626,Отчет!$D$1:$D$65536,0)</f>
        <v>39</v>
      </c>
    </row>
    <row r="1627" spans="1:22" x14ac:dyDescent="0.2">
      <c r="A1627" s="18">
        <v>1865417128</v>
      </c>
      <c r="B1627" s="18">
        <v>6</v>
      </c>
      <c r="C1627" s="18" t="s">
        <v>152</v>
      </c>
      <c r="D1627" s="18">
        <v>1181085966</v>
      </c>
      <c r="E1627" s="7" t="s">
        <v>77</v>
      </c>
      <c r="F1627" s="18" t="s">
        <v>206</v>
      </c>
      <c r="G1627" s="7" t="s">
        <v>356</v>
      </c>
      <c r="H1627" s="18">
        <v>4</v>
      </c>
      <c r="I1627" s="18" t="s">
        <v>145</v>
      </c>
      <c r="J1627" s="18" t="s">
        <v>333</v>
      </c>
      <c r="L1627" s="18">
        <v>24</v>
      </c>
      <c r="M1627" s="18">
        <v>4</v>
      </c>
      <c r="N1627" s="18">
        <v>1</v>
      </c>
      <c r="O1627" s="18">
        <v>1</v>
      </c>
      <c r="P1627">
        <v>1753583973</v>
      </c>
      <c r="Q1627">
        <v>2098</v>
      </c>
      <c r="S1627" t="s">
        <v>147</v>
      </c>
      <c r="T1627">
        <v>0</v>
      </c>
      <c r="U1627" t="s">
        <v>148</v>
      </c>
      <c r="V1627">
        <f>MATCH(D1627,Отчет!$D$1:$D$65536,0)</f>
        <v>64</v>
      </c>
    </row>
    <row r="1628" spans="1:22" x14ac:dyDescent="0.2">
      <c r="A1628" s="18">
        <v>1865417214</v>
      </c>
      <c r="C1628" s="18" t="s">
        <v>171</v>
      </c>
      <c r="D1628" s="18">
        <v>1181085930</v>
      </c>
      <c r="E1628" s="7" t="s">
        <v>130</v>
      </c>
      <c r="F1628" s="18" t="s">
        <v>205</v>
      </c>
      <c r="G1628" s="7" t="s">
        <v>356</v>
      </c>
      <c r="H1628" s="18">
        <v>4</v>
      </c>
      <c r="I1628" s="18" t="s">
        <v>145</v>
      </c>
      <c r="J1628" s="18" t="s">
        <v>333</v>
      </c>
      <c r="L1628" s="18">
        <v>0</v>
      </c>
      <c r="M1628" s="18">
        <v>4</v>
      </c>
      <c r="O1628" s="18">
        <v>1</v>
      </c>
      <c r="P1628">
        <v>1753583973</v>
      </c>
      <c r="Q1628">
        <v>2098</v>
      </c>
      <c r="R1628" t="s">
        <v>239</v>
      </c>
      <c r="S1628" t="s">
        <v>147</v>
      </c>
      <c r="T1628">
        <v>0</v>
      </c>
      <c r="U1628" t="s">
        <v>148</v>
      </c>
      <c r="V1628">
        <f>MATCH(D1628,Отчет!$D$1:$D$65536,0)</f>
        <v>108</v>
      </c>
    </row>
    <row r="1629" spans="1:22" x14ac:dyDescent="0.2">
      <c r="A1629" s="18">
        <v>1865417152</v>
      </c>
      <c r="B1629" s="18">
        <v>7</v>
      </c>
      <c r="C1629" s="18" t="s">
        <v>142</v>
      </c>
      <c r="D1629" s="18">
        <v>1171523368</v>
      </c>
      <c r="E1629" s="7" t="s">
        <v>86</v>
      </c>
      <c r="F1629" s="18" t="s">
        <v>185</v>
      </c>
      <c r="G1629" s="7" t="s">
        <v>356</v>
      </c>
      <c r="H1629" s="18">
        <v>4</v>
      </c>
      <c r="I1629" s="18" t="s">
        <v>145</v>
      </c>
      <c r="J1629" s="18" t="s">
        <v>333</v>
      </c>
      <c r="L1629" s="18">
        <v>28</v>
      </c>
      <c r="M1629" s="18">
        <v>4</v>
      </c>
      <c r="N1629" s="18">
        <v>1</v>
      </c>
      <c r="O1629" s="18">
        <v>1</v>
      </c>
      <c r="P1629">
        <v>1753583973</v>
      </c>
      <c r="Q1629">
        <v>2098</v>
      </c>
      <c r="R1629" t="s">
        <v>179</v>
      </c>
      <c r="S1629" t="s">
        <v>147</v>
      </c>
      <c r="T1629">
        <v>0</v>
      </c>
      <c r="U1629" t="s">
        <v>148</v>
      </c>
      <c r="V1629">
        <f>MATCH(D1629,Отчет!$D$1:$D$65536,0)</f>
        <v>26</v>
      </c>
    </row>
    <row r="1630" spans="1:22" x14ac:dyDescent="0.2">
      <c r="A1630" s="18">
        <v>1865417132</v>
      </c>
      <c r="B1630" s="18">
        <v>10</v>
      </c>
      <c r="C1630" s="18" t="s">
        <v>152</v>
      </c>
      <c r="D1630" s="18">
        <v>1171523334</v>
      </c>
      <c r="E1630" s="7" t="s">
        <v>78</v>
      </c>
      <c r="F1630" s="18" t="s">
        <v>184</v>
      </c>
      <c r="G1630" s="7" t="s">
        <v>356</v>
      </c>
      <c r="H1630" s="18">
        <v>4</v>
      </c>
      <c r="I1630" s="18" t="s">
        <v>145</v>
      </c>
      <c r="J1630" s="18" t="s">
        <v>333</v>
      </c>
      <c r="L1630" s="18">
        <v>40</v>
      </c>
      <c r="M1630" s="18">
        <v>4</v>
      </c>
      <c r="N1630" s="18">
        <v>1</v>
      </c>
      <c r="O1630" s="18">
        <v>1</v>
      </c>
      <c r="P1630">
        <v>1753583973</v>
      </c>
      <c r="Q1630">
        <v>2098</v>
      </c>
      <c r="S1630" t="s">
        <v>147</v>
      </c>
      <c r="T1630">
        <v>0</v>
      </c>
      <c r="U1630" t="s">
        <v>148</v>
      </c>
      <c r="V1630">
        <f>MATCH(D1630,Отчет!$D$1:$D$65536,0)</f>
        <v>12</v>
      </c>
    </row>
    <row r="1631" spans="1:22" x14ac:dyDescent="0.2">
      <c r="A1631" s="18">
        <v>1955770601</v>
      </c>
      <c r="C1631" s="18" t="s">
        <v>142</v>
      </c>
      <c r="D1631" s="18">
        <v>1171523587</v>
      </c>
      <c r="E1631" s="7" t="s">
        <v>92</v>
      </c>
      <c r="F1631" s="18" t="s">
        <v>191</v>
      </c>
      <c r="G1631" s="7" t="s">
        <v>356</v>
      </c>
      <c r="H1631" s="18">
        <v>4</v>
      </c>
      <c r="I1631" s="18" t="s">
        <v>145</v>
      </c>
      <c r="J1631" s="18" t="s">
        <v>333</v>
      </c>
      <c r="L1631" s="18">
        <v>0</v>
      </c>
      <c r="M1631" s="18">
        <v>4</v>
      </c>
      <c r="O1631" s="18">
        <v>1</v>
      </c>
      <c r="P1631">
        <v>1753583973</v>
      </c>
      <c r="Q1631">
        <v>2098</v>
      </c>
      <c r="R1631" t="s">
        <v>239</v>
      </c>
      <c r="S1631" t="s">
        <v>147</v>
      </c>
      <c r="T1631">
        <v>0</v>
      </c>
      <c r="U1631" t="s">
        <v>148</v>
      </c>
      <c r="V1631">
        <f>MATCH(D1631,Отчет!$D$1:$D$65536,0)</f>
        <v>107</v>
      </c>
    </row>
    <row r="1632" spans="1:22" x14ac:dyDescent="0.2">
      <c r="A1632" s="18">
        <v>1955769463</v>
      </c>
      <c r="B1632" s="18">
        <v>8</v>
      </c>
      <c r="C1632" s="18" t="s">
        <v>142</v>
      </c>
      <c r="D1632" s="18">
        <v>1171523094</v>
      </c>
      <c r="E1632" s="7" t="s">
        <v>88</v>
      </c>
      <c r="F1632" s="18" t="s">
        <v>180</v>
      </c>
      <c r="G1632" s="7" t="s">
        <v>356</v>
      </c>
      <c r="H1632" s="18">
        <v>4</v>
      </c>
      <c r="I1632" s="18" t="s">
        <v>145</v>
      </c>
      <c r="J1632" s="18" t="s">
        <v>333</v>
      </c>
      <c r="L1632" s="18">
        <v>32</v>
      </c>
      <c r="M1632" s="18">
        <v>4</v>
      </c>
      <c r="N1632" s="18">
        <v>1</v>
      </c>
      <c r="O1632" s="18">
        <v>1</v>
      </c>
      <c r="P1632">
        <v>1753583973</v>
      </c>
      <c r="Q1632">
        <v>2098</v>
      </c>
      <c r="S1632" t="s">
        <v>147</v>
      </c>
      <c r="T1632">
        <v>0</v>
      </c>
      <c r="U1632" t="s">
        <v>148</v>
      </c>
      <c r="V1632">
        <f>MATCH(D1632,Отчет!$D$1:$D$65536,0)</f>
        <v>45</v>
      </c>
    </row>
    <row r="1633" spans="1:22" x14ac:dyDescent="0.2">
      <c r="A1633" s="18">
        <v>1865417124</v>
      </c>
      <c r="B1633" s="18">
        <v>7</v>
      </c>
      <c r="C1633" s="18" t="s">
        <v>152</v>
      </c>
      <c r="D1633" s="18">
        <v>1171523010</v>
      </c>
      <c r="E1633" s="7" t="s">
        <v>72</v>
      </c>
      <c r="F1633" s="18" t="s">
        <v>178</v>
      </c>
      <c r="G1633" s="7" t="s">
        <v>356</v>
      </c>
      <c r="H1633" s="18">
        <v>4</v>
      </c>
      <c r="I1633" s="18" t="s">
        <v>145</v>
      </c>
      <c r="J1633" s="18" t="s">
        <v>333</v>
      </c>
      <c r="L1633" s="18">
        <v>28</v>
      </c>
      <c r="M1633" s="18">
        <v>4</v>
      </c>
      <c r="N1633" s="18">
        <v>1</v>
      </c>
      <c r="O1633" s="18">
        <v>1</v>
      </c>
      <c r="P1633">
        <v>1753583973</v>
      </c>
      <c r="Q1633">
        <v>2098</v>
      </c>
      <c r="R1633" t="s">
        <v>179</v>
      </c>
      <c r="S1633" t="s">
        <v>147</v>
      </c>
      <c r="T1633">
        <v>0</v>
      </c>
      <c r="U1633" t="s">
        <v>148</v>
      </c>
      <c r="V1633">
        <f>MATCH(D1633,Отчет!$D$1:$D$65536,0)</f>
        <v>65</v>
      </c>
    </row>
    <row r="1634" spans="1:22" x14ac:dyDescent="0.2">
      <c r="A1634" s="18">
        <v>1865417084</v>
      </c>
      <c r="B1634" s="18">
        <v>9</v>
      </c>
      <c r="C1634" s="18" t="s">
        <v>160</v>
      </c>
      <c r="D1634" s="18">
        <v>1171523122</v>
      </c>
      <c r="E1634" s="7" t="s">
        <v>62</v>
      </c>
      <c r="F1634" s="18" t="s">
        <v>168</v>
      </c>
      <c r="G1634" s="7" t="s">
        <v>356</v>
      </c>
      <c r="H1634" s="18">
        <v>4</v>
      </c>
      <c r="I1634" s="18" t="s">
        <v>145</v>
      </c>
      <c r="J1634" s="18" t="s">
        <v>333</v>
      </c>
      <c r="L1634" s="18">
        <v>36</v>
      </c>
      <c r="M1634" s="18">
        <v>4</v>
      </c>
      <c r="N1634" s="18">
        <v>1</v>
      </c>
      <c r="O1634" s="18">
        <v>1</v>
      </c>
      <c r="P1634">
        <v>1753583973</v>
      </c>
      <c r="Q1634">
        <v>2098</v>
      </c>
      <c r="S1634" t="s">
        <v>147</v>
      </c>
      <c r="T1634">
        <v>0</v>
      </c>
      <c r="U1634" t="s">
        <v>148</v>
      </c>
      <c r="V1634">
        <f>MATCH(D1634,Отчет!$D$1:$D$65536,0)</f>
        <v>17</v>
      </c>
    </row>
    <row r="1635" spans="1:22" x14ac:dyDescent="0.2">
      <c r="A1635" s="18">
        <v>1865417182</v>
      </c>
      <c r="B1635" s="18">
        <v>10</v>
      </c>
      <c r="C1635" s="18" t="s">
        <v>142</v>
      </c>
      <c r="D1635" s="18">
        <v>1171522750</v>
      </c>
      <c r="E1635" s="7" t="s">
        <v>133</v>
      </c>
      <c r="F1635" s="18" t="s">
        <v>176</v>
      </c>
      <c r="G1635" s="7" t="s">
        <v>356</v>
      </c>
      <c r="H1635" s="18">
        <v>4</v>
      </c>
      <c r="I1635" s="18" t="s">
        <v>145</v>
      </c>
      <c r="J1635" s="18" t="s">
        <v>333</v>
      </c>
      <c r="L1635" s="18">
        <v>40</v>
      </c>
      <c r="M1635" s="18">
        <v>4</v>
      </c>
      <c r="N1635" s="18">
        <v>1</v>
      </c>
      <c r="O1635" s="18">
        <v>1</v>
      </c>
      <c r="P1635">
        <v>1753583973</v>
      </c>
      <c r="Q1635">
        <v>2098</v>
      </c>
      <c r="S1635" t="s">
        <v>147</v>
      </c>
      <c r="T1635">
        <v>0</v>
      </c>
      <c r="U1635" t="s">
        <v>148</v>
      </c>
      <c r="V1635">
        <f>MATCH(D1635,Отчет!$D$1:$D$65536,0)</f>
        <v>13</v>
      </c>
    </row>
    <row r="1636" spans="1:22" x14ac:dyDescent="0.2">
      <c r="A1636" s="18">
        <v>1958934524</v>
      </c>
      <c r="B1636" s="18">
        <v>6</v>
      </c>
      <c r="C1636" s="18" t="s">
        <v>142</v>
      </c>
      <c r="D1636" s="18">
        <v>1171522588</v>
      </c>
      <c r="E1636" s="7" t="s">
        <v>90</v>
      </c>
      <c r="F1636" s="18" t="s">
        <v>262</v>
      </c>
      <c r="G1636" s="7" t="s">
        <v>356</v>
      </c>
      <c r="H1636" s="18">
        <v>4</v>
      </c>
      <c r="I1636" s="18" t="s">
        <v>145</v>
      </c>
      <c r="J1636" s="18" t="s">
        <v>333</v>
      </c>
      <c r="L1636" s="18">
        <v>24</v>
      </c>
      <c r="M1636" s="18">
        <v>4</v>
      </c>
      <c r="N1636" s="18">
        <v>1</v>
      </c>
      <c r="O1636" s="18">
        <v>1</v>
      </c>
      <c r="P1636">
        <v>1753583973</v>
      </c>
      <c r="Q1636">
        <v>2098</v>
      </c>
      <c r="R1636" t="s">
        <v>239</v>
      </c>
      <c r="S1636" t="s">
        <v>147</v>
      </c>
      <c r="T1636">
        <v>0</v>
      </c>
      <c r="U1636" t="s">
        <v>148</v>
      </c>
      <c r="V1636">
        <f>MATCH(D1636,Отчет!$D$1:$D$65536,0)</f>
        <v>63</v>
      </c>
    </row>
    <row r="1637" spans="1:22" x14ac:dyDescent="0.2">
      <c r="A1637" s="18">
        <v>1865417104</v>
      </c>
      <c r="B1637" s="18">
        <v>8</v>
      </c>
      <c r="C1637" s="18" t="s">
        <v>152</v>
      </c>
      <c r="D1637" s="18">
        <v>1171521346</v>
      </c>
      <c r="E1637" s="7" t="s">
        <v>67</v>
      </c>
      <c r="F1637" s="18" t="s">
        <v>244</v>
      </c>
      <c r="G1637" s="7" t="s">
        <v>356</v>
      </c>
      <c r="H1637" s="18">
        <v>4</v>
      </c>
      <c r="I1637" s="18" t="s">
        <v>145</v>
      </c>
      <c r="J1637" s="18" t="s">
        <v>333</v>
      </c>
      <c r="L1637" s="18">
        <v>32</v>
      </c>
      <c r="M1637" s="18">
        <v>4</v>
      </c>
      <c r="N1637" s="18">
        <v>1</v>
      </c>
      <c r="O1637" s="18">
        <v>0</v>
      </c>
      <c r="P1637">
        <v>1753583973</v>
      </c>
      <c r="Q1637">
        <v>2098</v>
      </c>
      <c r="R1637" t="s">
        <v>239</v>
      </c>
      <c r="S1637" t="s">
        <v>147</v>
      </c>
      <c r="T1637">
        <v>0</v>
      </c>
      <c r="U1637" t="s">
        <v>148</v>
      </c>
      <c r="V1637">
        <f>MATCH(D1637,Отчет!$D$1:$D$65536,0)</f>
        <v>31</v>
      </c>
    </row>
    <row r="1638" spans="1:22" x14ac:dyDescent="0.2">
      <c r="A1638" s="18">
        <v>1865417148</v>
      </c>
      <c r="B1638" s="18">
        <v>9</v>
      </c>
      <c r="C1638" s="18" t="s">
        <v>142</v>
      </c>
      <c r="D1638" s="18">
        <v>1171521544</v>
      </c>
      <c r="E1638" s="7" t="s">
        <v>83</v>
      </c>
      <c r="F1638" s="18" t="s">
        <v>250</v>
      </c>
      <c r="G1638" s="7" t="s">
        <v>356</v>
      </c>
      <c r="H1638" s="18">
        <v>4</v>
      </c>
      <c r="I1638" s="18" t="s">
        <v>145</v>
      </c>
      <c r="J1638" s="18" t="s">
        <v>333</v>
      </c>
      <c r="L1638" s="18">
        <v>36</v>
      </c>
      <c r="M1638" s="18">
        <v>4</v>
      </c>
      <c r="N1638" s="18">
        <v>1</v>
      </c>
      <c r="O1638" s="18">
        <v>0</v>
      </c>
      <c r="P1638">
        <v>1753583973</v>
      </c>
      <c r="Q1638">
        <v>2098</v>
      </c>
      <c r="S1638" t="s">
        <v>147</v>
      </c>
      <c r="T1638">
        <v>0</v>
      </c>
      <c r="U1638" t="s">
        <v>148</v>
      </c>
      <c r="V1638">
        <f>MATCH(D1638,Отчет!$D$1:$D$65536,0)</f>
        <v>24</v>
      </c>
    </row>
    <row r="1639" spans="1:22" x14ac:dyDescent="0.2">
      <c r="A1639" s="18">
        <v>1865417170</v>
      </c>
      <c r="B1639" s="18">
        <v>10</v>
      </c>
      <c r="C1639" s="18" t="s">
        <v>142</v>
      </c>
      <c r="D1639" s="18">
        <v>1171521511</v>
      </c>
      <c r="E1639" s="7" t="s">
        <v>98</v>
      </c>
      <c r="F1639" s="18" t="s">
        <v>249</v>
      </c>
      <c r="G1639" s="7" t="s">
        <v>356</v>
      </c>
      <c r="H1639" s="18">
        <v>4</v>
      </c>
      <c r="I1639" s="18" t="s">
        <v>145</v>
      </c>
      <c r="J1639" s="18" t="s">
        <v>333</v>
      </c>
      <c r="L1639" s="18">
        <v>40</v>
      </c>
      <c r="M1639" s="18">
        <v>4</v>
      </c>
      <c r="N1639" s="18">
        <v>1</v>
      </c>
      <c r="O1639" s="18">
        <v>0</v>
      </c>
      <c r="P1639">
        <v>1753583973</v>
      </c>
      <c r="Q1639">
        <v>2098</v>
      </c>
      <c r="S1639" t="s">
        <v>147</v>
      </c>
      <c r="T1639">
        <v>0</v>
      </c>
      <c r="U1639" t="s">
        <v>148</v>
      </c>
      <c r="V1639">
        <f>MATCH(D1639,Отчет!$D$1:$D$65536,0)</f>
        <v>20</v>
      </c>
    </row>
    <row r="1640" spans="1:22" x14ac:dyDescent="0.2">
      <c r="A1640" s="18">
        <v>1865417206</v>
      </c>
      <c r="B1640" s="18">
        <v>8</v>
      </c>
      <c r="C1640" s="18" t="s">
        <v>171</v>
      </c>
      <c r="D1640" s="18">
        <v>1171521880</v>
      </c>
      <c r="E1640" s="7" t="s">
        <v>112</v>
      </c>
      <c r="F1640" s="18" t="s">
        <v>255</v>
      </c>
      <c r="G1640" s="7" t="s">
        <v>356</v>
      </c>
      <c r="H1640" s="18">
        <v>4</v>
      </c>
      <c r="I1640" s="18" t="s">
        <v>145</v>
      </c>
      <c r="J1640" s="18" t="s">
        <v>333</v>
      </c>
      <c r="L1640" s="18">
        <v>32</v>
      </c>
      <c r="M1640" s="18">
        <v>4</v>
      </c>
      <c r="N1640" s="18">
        <v>1</v>
      </c>
      <c r="O1640" s="18">
        <v>1</v>
      </c>
      <c r="P1640">
        <v>1753583973</v>
      </c>
      <c r="Q1640">
        <v>2098</v>
      </c>
      <c r="S1640" t="s">
        <v>147</v>
      </c>
      <c r="T1640">
        <v>0</v>
      </c>
      <c r="U1640" t="s">
        <v>148</v>
      </c>
      <c r="V1640">
        <f>MATCH(D1640,Отчет!$D$1:$D$65536,0)</f>
        <v>70</v>
      </c>
    </row>
    <row r="1641" spans="1:22" x14ac:dyDescent="0.2">
      <c r="A1641" s="18">
        <v>1865417140</v>
      </c>
      <c r="B1641" s="18">
        <v>6</v>
      </c>
      <c r="C1641" s="18" t="s">
        <v>152</v>
      </c>
      <c r="D1641" s="18">
        <v>1171521848</v>
      </c>
      <c r="E1641" s="7" t="s">
        <v>81</v>
      </c>
      <c r="F1641" s="18" t="s">
        <v>254</v>
      </c>
      <c r="G1641" s="7" t="s">
        <v>356</v>
      </c>
      <c r="H1641" s="18">
        <v>4</v>
      </c>
      <c r="I1641" s="18" t="s">
        <v>145</v>
      </c>
      <c r="J1641" s="18" t="s">
        <v>333</v>
      </c>
      <c r="L1641" s="18">
        <v>24</v>
      </c>
      <c r="M1641" s="18">
        <v>4</v>
      </c>
      <c r="N1641" s="18">
        <v>1</v>
      </c>
      <c r="O1641" s="18">
        <v>1</v>
      </c>
      <c r="P1641">
        <v>1753583973</v>
      </c>
      <c r="Q1641">
        <v>2098</v>
      </c>
      <c r="R1641" t="s">
        <v>239</v>
      </c>
      <c r="S1641" t="s">
        <v>147</v>
      </c>
      <c r="T1641">
        <v>0</v>
      </c>
      <c r="U1641" t="s">
        <v>148</v>
      </c>
      <c r="V1641">
        <f>MATCH(D1641,Отчет!$D$1:$D$65536,0)</f>
        <v>66</v>
      </c>
    </row>
    <row r="1642" spans="1:22" x14ac:dyDescent="0.2">
      <c r="A1642" s="18">
        <v>1945430387</v>
      </c>
      <c r="B1642" s="18">
        <v>8</v>
      </c>
      <c r="C1642" s="18" t="s">
        <v>152</v>
      </c>
      <c r="D1642" s="18">
        <v>1171520712</v>
      </c>
      <c r="E1642" s="7" t="s">
        <v>68</v>
      </c>
      <c r="F1642" s="18" t="s">
        <v>153</v>
      </c>
      <c r="G1642" s="7" t="s">
        <v>356</v>
      </c>
      <c r="H1642" s="18">
        <v>4</v>
      </c>
      <c r="I1642" s="18" t="s">
        <v>145</v>
      </c>
      <c r="J1642" s="18" t="s">
        <v>333</v>
      </c>
      <c r="L1642" s="18">
        <v>32</v>
      </c>
      <c r="M1642" s="18">
        <v>4</v>
      </c>
      <c r="N1642" s="18">
        <v>1</v>
      </c>
      <c r="O1642" s="18">
        <v>0</v>
      </c>
      <c r="P1642">
        <v>1753583973</v>
      </c>
      <c r="Q1642">
        <v>2098</v>
      </c>
      <c r="S1642" t="s">
        <v>147</v>
      </c>
      <c r="T1642">
        <v>0</v>
      </c>
      <c r="U1642" t="s">
        <v>148</v>
      </c>
      <c r="V1642">
        <f>MATCH(D1642,Отчет!$D$1:$D$65536,0)</f>
        <v>38</v>
      </c>
    </row>
    <row r="1643" spans="1:22" x14ac:dyDescent="0.2">
      <c r="A1643" s="18">
        <v>1945429232</v>
      </c>
      <c r="B1643" s="18">
        <v>8</v>
      </c>
      <c r="C1643" s="18" t="s">
        <v>142</v>
      </c>
      <c r="D1643" s="18">
        <v>1171520636</v>
      </c>
      <c r="E1643" s="7" t="s">
        <v>97</v>
      </c>
      <c r="F1643" s="18" t="s">
        <v>235</v>
      </c>
      <c r="G1643" s="7" t="s">
        <v>356</v>
      </c>
      <c r="H1643" s="18">
        <v>4</v>
      </c>
      <c r="I1643" s="18" t="s">
        <v>145</v>
      </c>
      <c r="J1643" s="18" t="s">
        <v>333</v>
      </c>
      <c r="L1643" s="18">
        <v>32</v>
      </c>
      <c r="M1643" s="18">
        <v>4</v>
      </c>
      <c r="N1643" s="18">
        <v>1</v>
      </c>
      <c r="O1643" s="18">
        <v>0</v>
      </c>
      <c r="P1643">
        <v>1753583973</v>
      </c>
      <c r="Q1643">
        <v>2098</v>
      </c>
      <c r="S1643" t="s">
        <v>147</v>
      </c>
      <c r="T1643">
        <v>0</v>
      </c>
      <c r="U1643" t="s">
        <v>148</v>
      </c>
      <c r="V1643">
        <f>MATCH(D1643,Отчет!$D$1:$D$65536,0)</f>
        <v>50</v>
      </c>
    </row>
    <row r="1644" spans="1:22" x14ac:dyDescent="0.2">
      <c r="A1644" s="18">
        <v>1865417071</v>
      </c>
      <c r="C1644" s="18" t="s">
        <v>160</v>
      </c>
      <c r="D1644" s="18">
        <v>1171520542</v>
      </c>
      <c r="E1644" s="7" t="s">
        <v>46</v>
      </c>
      <c r="F1644" s="18" t="s">
        <v>232</v>
      </c>
      <c r="G1644" s="7" t="s">
        <v>356</v>
      </c>
      <c r="H1644" s="18">
        <v>4</v>
      </c>
      <c r="I1644" s="18" t="s">
        <v>145</v>
      </c>
      <c r="J1644" s="18" t="s">
        <v>333</v>
      </c>
      <c r="L1644" s="18">
        <v>0</v>
      </c>
      <c r="M1644" s="18">
        <v>4</v>
      </c>
      <c r="O1644" s="18">
        <v>0</v>
      </c>
      <c r="P1644">
        <v>1753583973</v>
      </c>
      <c r="Q1644">
        <v>2098</v>
      </c>
      <c r="R1644" t="s">
        <v>239</v>
      </c>
      <c r="S1644" t="s">
        <v>147</v>
      </c>
      <c r="T1644">
        <v>0</v>
      </c>
      <c r="U1644" t="s">
        <v>148</v>
      </c>
      <c r="V1644">
        <f>MATCH(D1644,Отчет!$D$1:$D$65536,0)</f>
        <v>113</v>
      </c>
    </row>
    <row r="1645" spans="1:22" x14ac:dyDescent="0.2">
      <c r="A1645" s="18">
        <v>1945431247</v>
      </c>
      <c r="B1645" s="18">
        <v>5</v>
      </c>
      <c r="C1645" s="18" t="s">
        <v>160</v>
      </c>
      <c r="D1645" s="18">
        <v>1171520846</v>
      </c>
      <c r="E1645" s="7" t="s">
        <v>56</v>
      </c>
      <c r="F1645" s="18" t="s">
        <v>237</v>
      </c>
      <c r="G1645" s="7" t="s">
        <v>356</v>
      </c>
      <c r="H1645" s="18">
        <v>4</v>
      </c>
      <c r="I1645" s="18" t="s">
        <v>145</v>
      </c>
      <c r="J1645" s="18" t="s">
        <v>333</v>
      </c>
      <c r="L1645" s="18">
        <v>20</v>
      </c>
      <c r="M1645" s="18">
        <v>4</v>
      </c>
      <c r="N1645" s="18">
        <v>1</v>
      </c>
      <c r="O1645" s="18">
        <v>0</v>
      </c>
      <c r="P1645">
        <v>1753583973</v>
      </c>
      <c r="Q1645">
        <v>2098</v>
      </c>
      <c r="S1645" t="s">
        <v>147</v>
      </c>
      <c r="T1645">
        <v>0</v>
      </c>
      <c r="U1645" t="s">
        <v>148</v>
      </c>
      <c r="V1645">
        <f>MATCH(D1645,Отчет!$D$1:$D$65536,0)</f>
        <v>109</v>
      </c>
    </row>
    <row r="1646" spans="1:22" x14ac:dyDescent="0.2">
      <c r="A1646" s="18">
        <v>1865417156</v>
      </c>
      <c r="B1646" s="18">
        <v>8</v>
      </c>
      <c r="C1646" s="18" t="s">
        <v>142</v>
      </c>
      <c r="D1646" s="18">
        <v>1171518953</v>
      </c>
      <c r="E1646" s="7" t="s">
        <v>91</v>
      </c>
      <c r="F1646" s="18" t="s">
        <v>216</v>
      </c>
      <c r="G1646" s="7" t="s">
        <v>356</v>
      </c>
      <c r="H1646" s="18">
        <v>4</v>
      </c>
      <c r="I1646" s="18" t="s">
        <v>145</v>
      </c>
      <c r="J1646" s="18" t="s">
        <v>333</v>
      </c>
      <c r="L1646" s="18">
        <v>32</v>
      </c>
      <c r="M1646" s="18">
        <v>4</v>
      </c>
      <c r="N1646" s="18">
        <v>1</v>
      </c>
      <c r="O1646" s="18">
        <v>1</v>
      </c>
      <c r="P1646">
        <v>1753583973</v>
      </c>
      <c r="Q1646">
        <v>2098</v>
      </c>
      <c r="S1646" t="s">
        <v>147</v>
      </c>
      <c r="T1646">
        <v>0</v>
      </c>
      <c r="U1646" t="s">
        <v>148</v>
      </c>
      <c r="V1646">
        <f>MATCH(D1646,Отчет!$D$1:$D$65536,0)</f>
        <v>25</v>
      </c>
    </row>
    <row r="1647" spans="1:22" x14ac:dyDescent="0.2">
      <c r="A1647" s="18">
        <v>1865417100</v>
      </c>
      <c r="B1647" s="18">
        <v>9</v>
      </c>
      <c r="C1647" s="18" t="s">
        <v>152</v>
      </c>
      <c r="D1647" s="18">
        <v>1171520210</v>
      </c>
      <c r="E1647" s="7" t="s">
        <v>64</v>
      </c>
      <c r="F1647" s="18" t="s">
        <v>229</v>
      </c>
      <c r="G1647" s="7" t="s">
        <v>356</v>
      </c>
      <c r="H1647" s="18">
        <v>4</v>
      </c>
      <c r="I1647" s="18" t="s">
        <v>145</v>
      </c>
      <c r="J1647" s="18" t="s">
        <v>333</v>
      </c>
      <c r="L1647" s="18">
        <v>36</v>
      </c>
      <c r="M1647" s="18">
        <v>4</v>
      </c>
      <c r="N1647" s="18">
        <v>1</v>
      </c>
      <c r="O1647" s="18">
        <v>0</v>
      </c>
      <c r="P1647">
        <v>1753583973</v>
      </c>
      <c r="Q1647">
        <v>2098</v>
      </c>
      <c r="S1647" t="s">
        <v>147</v>
      </c>
      <c r="T1647">
        <v>0</v>
      </c>
      <c r="U1647" t="s">
        <v>148</v>
      </c>
      <c r="V1647">
        <f>MATCH(D1647,Отчет!$D$1:$D$65536,0)</f>
        <v>36</v>
      </c>
    </row>
    <row r="1648" spans="1:22" x14ac:dyDescent="0.2">
      <c r="A1648" s="18">
        <v>1865417194</v>
      </c>
      <c r="C1648" s="18" t="s">
        <v>171</v>
      </c>
      <c r="D1648" s="18">
        <v>1171520150</v>
      </c>
      <c r="E1648" s="7" t="s">
        <v>107</v>
      </c>
      <c r="F1648" s="18" t="s">
        <v>227</v>
      </c>
      <c r="G1648" s="7" t="s">
        <v>356</v>
      </c>
      <c r="H1648" s="18">
        <v>4</v>
      </c>
      <c r="I1648" s="18" t="s">
        <v>145</v>
      </c>
      <c r="J1648" s="18" t="s">
        <v>333</v>
      </c>
      <c r="L1648" s="18">
        <v>0</v>
      </c>
      <c r="M1648" s="18">
        <v>4</v>
      </c>
      <c r="O1648" s="18">
        <v>0</v>
      </c>
      <c r="P1648">
        <v>1753583973</v>
      </c>
      <c r="Q1648">
        <v>2098</v>
      </c>
      <c r="R1648" t="s">
        <v>239</v>
      </c>
      <c r="S1648" t="s">
        <v>147</v>
      </c>
      <c r="T1648">
        <v>0</v>
      </c>
      <c r="U1648" t="s">
        <v>148</v>
      </c>
      <c r="V1648">
        <f>MATCH(D1648,Отчет!$D$1:$D$65536,0)</f>
        <v>104</v>
      </c>
    </row>
    <row r="1649" spans="1:22" x14ac:dyDescent="0.2">
      <c r="A1649" s="18">
        <v>1865417112</v>
      </c>
      <c r="B1649" s="18">
        <v>8</v>
      </c>
      <c r="C1649" s="18" t="s">
        <v>152</v>
      </c>
      <c r="D1649" s="18">
        <v>1171520745</v>
      </c>
      <c r="E1649" s="7" t="s">
        <v>69</v>
      </c>
      <c r="F1649" s="18" t="s">
        <v>236</v>
      </c>
      <c r="G1649" s="7" t="s">
        <v>356</v>
      </c>
      <c r="H1649" s="18">
        <v>4</v>
      </c>
      <c r="I1649" s="18" t="s">
        <v>145</v>
      </c>
      <c r="J1649" s="18" t="s">
        <v>333</v>
      </c>
      <c r="L1649" s="18">
        <v>32</v>
      </c>
      <c r="M1649" s="18">
        <v>4</v>
      </c>
      <c r="N1649" s="18">
        <v>1</v>
      </c>
      <c r="O1649" s="18">
        <v>0</v>
      </c>
      <c r="P1649">
        <v>1753583973</v>
      </c>
      <c r="Q1649">
        <v>2098</v>
      </c>
      <c r="S1649" t="s">
        <v>147</v>
      </c>
      <c r="T1649">
        <v>0</v>
      </c>
      <c r="U1649" t="s">
        <v>148</v>
      </c>
      <c r="V1649">
        <f>MATCH(D1649,Отчет!$D$1:$D$65536,0)</f>
        <v>40</v>
      </c>
    </row>
    <row r="1650" spans="1:22" x14ac:dyDescent="0.2">
      <c r="A1650" s="18">
        <v>1865417178</v>
      </c>
      <c r="B1650" s="18">
        <v>9</v>
      </c>
      <c r="C1650" s="18" t="s">
        <v>142</v>
      </c>
      <c r="D1650" s="18">
        <v>1171518696</v>
      </c>
      <c r="E1650" s="7" t="s">
        <v>100</v>
      </c>
      <c r="F1650" s="18" t="s">
        <v>213</v>
      </c>
      <c r="G1650" s="7" t="s">
        <v>356</v>
      </c>
      <c r="H1650" s="18">
        <v>4</v>
      </c>
      <c r="I1650" s="18" t="s">
        <v>145</v>
      </c>
      <c r="J1650" s="18" t="s">
        <v>333</v>
      </c>
      <c r="L1650" s="18">
        <v>36</v>
      </c>
      <c r="M1650" s="18">
        <v>4</v>
      </c>
      <c r="N1650" s="18">
        <v>1</v>
      </c>
      <c r="O1650" s="18">
        <v>1</v>
      </c>
      <c r="P1650">
        <v>1753583973</v>
      </c>
      <c r="Q1650">
        <v>2098</v>
      </c>
      <c r="S1650" t="s">
        <v>147</v>
      </c>
      <c r="T1650">
        <v>0</v>
      </c>
      <c r="U1650" t="s">
        <v>148</v>
      </c>
      <c r="V1650">
        <f>MATCH(D1650,Отчет!$D$1:$D$65536,0)</f>
        <v>51</v>
      </c>
    </row>
    <row r="1651" spans="1:22" x14ac:dyDescent="0.2">
      <c r="A1651" s="18">
        <v>1865417116</v>
      </c>
      <c r="B1651" s="18">
        <v>5</v>
      </c>
      <c r="C1651" s="18" t="s">
        <v>152</v>
      </c>
      <c r="D1651" s="18">
        <v>1171519002</v>
      </c>
      <c r="E1651" s="7" t="s">
        <v>71</v>
      </c>
      <c r="F1651" s="18" t="s">
        <v>218</v>
      </c>
      <c r="G1651" s="7" t="s">
        <v>356</v>
      </c>
      <c r="H1651" s="18">
        <v>4</v>
      </c>
      <c r="I1651" s="18" t="s">
        <v>145</v>
      </c>
      <c r="J1651" s="18" t="s">
        <v>333</v>
      </c>
      <c r="L1651" s="18">
        <v>20</v>
      </c>
      <c r="M1651" s="18">
        <v>4</v>
      </c>
      <c r="N1651" s="18">
        <v>1</v>
      </c>
      <c r="O1651" s="18">
        <v>1</v>
      </c>
      <c r="P1651">
        <v>1753583973</v>
      </c>
      <c r="Q1651">
        <v>2098</v>
      </c>
      <c r="S1651" t="s">
        <v>147</v>
      </c>
      <c r="T1651">
        <v>0</v>
      </c>
      <c r="U1651" t="s">
        <v>148</v>
      </c>
      <c r="V1651">
        <f>MATCH(D1651,Отчет!$D$1:$D$65536,0)</f>
        <v>68</v>
      </c>
    </row>
    <row r="1652" spans="1:22" x14ac:dyDescent="0.2">
      <c r="A1652" s="18">
        <v>1865417092</v>
      </c>
      <c r="C1652" s="18" t="s">
        <v>152</v>
      </c>
      <c r="D1652" s="18">
        <v>1272410778</v>
      </c>
      <c r="E1652" s="7" t="s">
        <v>41</v>
      </c>
      <c r="F1652" s="18" t="s">
        <v>209</v>
      </c>
      <c r="G1652" s="7" t="s">
        <v>356</v>
      </c>
      <c r="H1652" s="18">
        <v>4</v>
      </c>
      <c r="I1652" s="18" t="s">
        <v>145</v>
      </c>
      <c r="J1652" s="18" t="s">
        <v>333</v>
      </c>
      <c r="K1652" s="18">
        <v>1</v>
      </c>
      <c r="L1652" s="18">
        <v>0</v>
      </c>
      <c r="M1652" s="18">
        <v>4</v>
      </c>
      <c r="O1652" s="18">
        <v>1</v>
      </c>
      <c r="P1652">
        <v>1753583973</v>
      </c>
      <c r="Q1652">
        <v>2098</v>
      </c>
      <c r="R1652" t="s">
        <v>179</v>
      </c>
      <c r="S1652" t="s">
        <v>147</v>
      </c>
      <c r="T1652">
        <v>0</v>
      </c>
      <c r="U1652" t="s">
        <v>148</v>
      </c>
      <c r="V1652">
        <f>MATCH(D1652,Отчет!$D$1:$D$65536,0)</f>
        <v>116</v>
      </c>
    </row>
    <row r="1653" spans="1:22" x14ac:dyDescent="0.2">
      <c r="A1653" s="18">
        <v>1865424560</v>
      </c>
      <c r="B1653" s="18">
        <v>8</v>
      </c>
      <c r="C1653" s="18" t="s">
        <v>171</v>
      </c>
      <c r="D1653" s="18">
        <v>1171523883</v>
      </c>
      <c r="E1653" s="7" t="s">
        <v>113</v>
      </c>
      <c r="F1653" s="18" t="s">
        <v>197</v>
      </c>
      <c r="G1653" s="7" t="s">
        <v>357</v>
      </c>
      <c r="H1653" s="18">
        <v>4</v>
      </c>
      <c r="I1653" s="18" t="s">
        <v>145</v>
      </c>
      <c r="J1653" s="18" t="s">
        <v>333</v>
      </c>
      <c r="L1653" s="18">
        <v>32</v>
      </c>
      <c r="M1653" s="18">
        <v>4</v>
      </c>
      <c r="N1653" s="18">
        <v>1</v>
      </c>
      <c r="O1653" s="18">
        <v>1</v>
      </c>
      <c r="P1653">
        <v>1753583973</v>
      </c>
      <c r="Q1653">
        <v>2098</v>
      </c>
      <c r="S1653" t="s">
        <v>147</v>
      </c>
      <c r="T1653">
        <v>0</v>
      </c>
      <c r="U1653" t="s">
        <v>148</v>
      </c>
      <c r="V1653">
        <f>MATCH(D1653,Отчет!$D$1:$D$65536,0)</f>
        <v>23</v>
      </c>
    </row>
    <row r="1654" spans="1:22" x14ac:dyDescent="0.2">
      <c r="A1654" s="18">
        <v>2025944868</v>
      </c>
      <c r="B1654" s="18">
        <v>5</v>
      </c>
      <c r="C1654" s="18" t="s">
        <v>142</v>
      </c>
      <c r="D1654" s="18">
        <v>2025922723</v>
      </c>
      <c r="E1654" s="7" t="s">
        <v>138</v>
      </c>
      <c r="F1654" s="18" t="s">
        <v>267</v>
      </c>
      <c r="G1654" s="7" t="s">
        <v>357</v>
      </c>
      <c r="H1654" s="18">
        <v>4</v>
      </c>
      <c r="I1654" s="18" t="s">
        <v>145</v>
      </c>
      <c r="J1654" s="18" t="s">
        <v>333</v>
      </c>
      <c r="L1654" s="18">
        <v>20</v>
      </c>
      <c r="M1654" s="18">
        <v>4</v>
      </c>
      <c r="N1654" s="18">
        <v>1</v>
      </c>
      <c r="O1654" s="18">
        <v>0</v>
      </c>
      <c r="P1654">
        <v>1753583973</v>
      </c>
      <c r="Q1654">
        <v>2098</v>
      </c>
      <c r="R1654" t="s">
        <v>177</v>
      </c>
      <c r="S1654" t="s">
        <v>147</v>
      </c>
      <c r="T1654">
        <v>0</v>
      </c>
      <c r="U1654" t="s">
        <v>148</v>
      </c>
      <c r="V1654">
        <f>MATCH(D1654,Отчет!$D$1:$D$65536,0)</f>
        <v>102</v>
      </c>
    </row>
    <row r="1655" spans="1:22" x14ac:dyDescent="0.2">
      <c r="A1655" s="18">
        <v>1955425145</v>
      </c>
      <c r="B1655" s="18">
        <v>9</v>
      </c>
      <c r="C1655" s="18" t="s">
        <v>160</v>
      </c>
      <c r="D1655" s="18">
        <v>1171522057</v>
      </c>
      <c r="E1655" s="7" t="s">
        <v>59</v>
      </c>
      <c r="F1655" s="18" t="s">
        <v>257</v>
      </c>
      <c r="G1655" s="7" t="s">
        <v>357</v>
      </c>
      <c r="H1655" s="18">
        <v>4</v>
      </c>
      <c r="I1655" s="18" t="s">
        <v>145</v>
      </c>
      <c r="J1655" s="18" t="s">
        <v>333</v>
      </c>
      <c r="L1655" s="18">
        <v>36</v>
      </c>
      <c r="M1655" s="18">
        <v>4</v>
      </c>
      <c r="N1655" s="18">
        <v>1</v>
      </c>
      <c r="O1655" s="18">
        <v>0</v>
      </c>
      <c r="P1655">
        <v>1753583973</v>
      </c>
      <c r="Q1655">
        <v>2098</v>
      </c>
      <c r="S1655" t="s">
        <v>147</v>
      </c>
      <c r="T1655">
        <v>0</v>
      </c>
      <c r="U1655" t="s">
        <v>148</v>
      </c>
      <c r="V1655">
        <f>MATCH(D1655,Отчет!$D$1:$D$65536,0)</f>
        <v>85</v>
      </c>
    </row>
    <row r="1656" spans="1:22" x14ac:dyDescent="0.2">
      <c r="A1656" s="18">
        <v>1865424505</v>
      </c>
      <c r="B1656" s="18">
        <v>8</v>
      </c>
      <c r="C1656" s="18" t="s">
        <v>160</v>
      </c>
      <c r="D1656" s="18">
        <v>1171521410</v>
      </c>
      <c r="E1656" s="7" t="s">
        <v>38</v>
      </c>
      <c r="F1656" s="18" t="s">
        <v>246</v>
      </c>
      <c r="G1656" s="7" t="s">
        <v>357</v>
      </c>
      <c r="H1656" s="18">
        <v>4</v>
      </c>
      <c r="I1656" s="18" t="s">
        <v>145</v>
      </c>
      <c r="J1656" s="18" t="s">
        <v>333</v>
      </c>
      <c r="L1656" s="18">
        <v>32</v>
      </c>
      <c r="M1656" s="18">
        <v>4</v>
      </c>
      <c r="N1656" s="18">
        <v>1</v>
      </c>
      <c r="O1656" s="18">
        <v>0</v>
      </c>
      <c r="P1656">
        <v>1753583973</v>
      </c>
      <c r="Q1656">
        <v>2098</v>
      </c>
      <c r="S1656" t="s">
        <v>147</v>
      </c>
      <c r="T1656">
        <v>0</v>
      </c>
      <c r="U1656" t="s">
        <v>148</v>
      </c>
      <c r="V1656">
        <f>MATCH(D1656,Отчет!$D$1:$D$65536,0)</f>
        <v>89</v>
      </c>
    </row>
    <row r="1657" spans="1:22" x14ac:dyDescent="0.2">
      <c r="A1657" s="18">
        <v>1865424547</v>
      </c>
      <c r="B1657" s="18">
        <v>10</v>
      </c>
      <c r="C1657" s="18" t="s">
        <v>171</v>
      </c>
      <c r="D1657" s="18">
        <v>1171521027</v>
      </c>
      <c r="E1657" s="7" t="s">
        <v>47</v>
      </c>
      <c r="F1657" s="18" t="s">
        <v>242</v>
      </c>
      <c r="G1657" s="7" t="s">
        <v>357</v>
      </c>
      <c r="H1657" s="18">
        <v>4</v>
      </c>
      <c r="I1657" s="18" t="s">
        <v>145</v>
      </c>
      <c r="J1657" s="18" t="s">
        <v>333</v>
      </c>
      <c r="L1657" s="18">
        <v>40</v>
      </c>
      <c r="M1657" s="18">
        <v>4</v>
      </c>
      <c r="N1657" s="18">
        <v>1</v>
      </c>
      <c r="O1657" s="18">
        <v>0</v>
      </c>
      <c r="P1657">
        <v>1753583973</v>
      </c>
      <c r="Q1657">
        <v>2098</v>
      </c>
      <c r="S1657" t="s">
        <v>147</v>
      </c>
      <c r="T1657">
        <v>0</v>
      </c>
      <c r="U1657" t="s">
        <v>148</v>
      </c>
      <c r="V1657">
        <f>MATCH(D1657,Отчет!$D$1:$D$65536,0)</f>
        <v>54</v>
      </c>
    </row>
    <row r="1658" spans="1:22" x14ac:dyDescent="0.2">
      <c r="A1658" s="18">
        <v>1865424552</v>
      </c>
      <c r="B1658" s="18">
        <v>9</v>
      </c>
      <c r="C1658" s="18" t="s">
        <v>171</v>
      </c>
      <c r="D1658" s="18">
        <v>1171592240</v>
      </c>
      <c r="E1658" s="7" t="s">
        <v>55</v>
      </c>
      <c r="F1658" s="18" t="s">
        <v>199</v>
      </c>
      <c r="G1658" s="7" t="s">
        <v>357</v>
      </c>
      <c r="H1658" s="18">
        <v>4</v>
      </c>
      <c r="I1658" s="18" t="s">
        <v>145</v>
      </c>
      <c r="J1658" s="18" t="s">
        <v>333</v>
      </c>
      <c r="L1658" s="18">
        <v>36</v>
      </c>
      <c r="M1658" s="18">
        <v>4</v>
      </c>
      <c r="N1658" s="18">
        <v>1</v>
      </c>
      <c r="O1658" s="18">
        <v>0</v>
      </c>
      <c r="P1658">
        <v>1753583973</v>
      </c>
      <c r="Q1658">
        <v>2098</v>
      </c>
      <c r="R1658" t="s">
        <v>179</v>
      </c>
      <c r="S1658" t="s">
        <v>147</v>
      </c>
      <c r="T1658">
        <v>0</v>
      </c>
      <c r="U1658" t="s">
        <v>148</v>
      </c>
      <c r="V1658">
        <f>MATCH(D1658,Отчет!$D$1:$D$65536,0)</f>
        <v>96</v>
      </c>
    </row>
    <row r="1659" spans="1:22" x14ac:dyDescent="0.2">
      <c r="A1659" s="18">
        <v>1865424568</v>
      </c>
      <c r="B1659" s="18">
        <v>7</v>
      </c>
      <c r="C1659" s="18" t="s">
        <v>171</v>
      </c>
      <c r="D1659" s="18">
        <v>1171520046</v>
      </c>
      <c r="E1659" s="7" t="s">
        <v>115</v>
      </c>
      <c r="F1659" s="18" t="s">
        <v>225</v>
      </c>
      <c r="G1659" s="7" t="s">
        <v>357</v>
      </c>
      <c r="H1659" s="18">
        <v>4</v>
      </c>
      <c r="I1659" s="18" t="s">
        <v>145</v>
      </c>
      <c r="J1659" s="18" t="s">
        <v>333</v>
      </c>
      <c r="L1659" s="18">
        <v>28</v>
      </c>
      <c r="M1659" s="18">
        <v>4</v>
      </c>
      <c r="N1659" s="18">
        <v>1</v>
      </c>
      <c r="O1659" s="18">
        <v>0</v>
      </c>
      <c r="P1659">
        <v>1753583973</v>
      </c>
      <c r="Q1659">
        <v>2098</v>
      </c>
      <c r="S1659" t="s">
        <v>147</v>
      </c>
      <c r="T1659">
        <v>0</v>
      </c>
      <c r="U1659" t="s">
        <v>148</v>
      </c>
      <c r="V1659">
        <f>MATCH(D1659,Отчет!$D$1:$D$65536,0)</f>
        <v>91</v>
      </c>
    </row>
    <row r="1660" spans="1:22" x14ac:dyDescent="0.2">
      <c r="A1660" s="18">
        <v>1865424535</v>
      </c>
      <c r="B1660" s="18">
        <v>9</v>
      </c>
      <c r="C1660" s="18" t="s">
        <v>152</v>
      </c>
      <c r="D1660" s="18">
        <v>1171519862</v>
      </c>
      <c r="E1660" s="7" t="s">
        <v>73</v>
      </c>
      <c r="F1660" s="18" t="s">
        <v>224</v>
      </c>
      <c r="G1660" s="7" t="s">
        <v>357</v>
      </c>
      <c r="H1660" s="18">
        <v>4</v>
      </c>
      <c r="I1660" s="18" t="s">
        <v>145</v>
      </c>
      <c r="J1660" s="18" t="s">
        <v>333</v>
      </c>
      <c r="L1660" s="18">
        <v>36</v>
      </c>
      <c r="M1660" s="18">
        <v>4</v>
      </c>
      <c r="N1660" s="18">
        <v>1</v>
      </c>
      <c r="O1660" s="18">
        <v>1</v>
      </c>
      <c r="P1660">
        <v>1753583973</v>
      </c>
      <c r="Q1660">
        <v>2098</v>
      </c>
      <c r="S1660" t="s">
        <v>147</v>
      </c>
      <c r="T1660">
        <v>0</v>
      </c>
      <c r="U1660" t="s">
        <v>148</v>
      </c>
      <c r="V1660">
        <f>MATCH(D1660,Отчет!$D$1:$D$65536,0)</f>
        <v>76</v>
      </c>
    </row>
    <row r="1661" spans="1:22" x14ac:dyDescent="0.2">
      <c r="A1661" s="18">
        <v>2151765043</v>
      </c>
      <c r="B1661" s="18">
        <v>9</v>
      </c>
      <c r="C1661" s="18" t="s">
        <v>171</v>
      </c>
      <c r="D1661" s="18">
        <v>1171520509</v>
      </c>
      <c r="E1661" s="7" t="s">
        <v>111</v>
      </c>
      <c r="F1661" s="18" t="s">
        <v>231</v>
      </c>
      <c r="G1661" s="7" t="s">
        <v>357</v>
      </c>
      <c r="H1661" s="18">
        <v>4</v>
      </c>
      <c r="I1661" s="18" t="s">
        <v>145</v>
      </c>
      <c r="J1661" s="18" t="s">
        <v>333</v>
      </c>
      <c r="L1661" s="18">
        <v>36</v>
      </c>
      <c r="M1661" s="18">
        <v>4</v>
      </c>
      <c r="N1661" s="18">
        <v>1</v>
      </c>
      <c r="O1661" s="18">
        <v>0</v>
      </c>
      <c r="P1661">
        <v>1753583973</v>
      </c>
      <c r="Q1661">
        <v>2098</v>
      </c>
      <c r="S1661" t="s">
        <v>147</v>
      </c>
      <c r="T1661">
        <v>0</v>
      </c>
      <c r="U1661" t="s">
        <v>148</v>
      </c>
      <c r="V1661">
        <f>MATCH(D1661,Отчет!$D$1:$D$65536,0)</f>
        <v>61</v>
      </c>
    </row>
    <row r="1662" spans="1:22" x14ac:dyDescent="0.2">
      <c r="A1662" s="18">
        <v>1865424556</v>
      </c>
      <c r="B1662" s="18">
        <v>9</v>
      </c>
      <c r="C1662" s="18" t="s">
        <v>171</v>
      </c>
      <c r="D1662" s="18">
        <v>1171521816</v>
      </c>
      <c r="E1662" s="7" t="s">
        <v>105</v>
      </c>
      <c r="F1662" s="18" t="s">
        <v>253</v>
      </c>
      <c r="G1662" s="7" t="s">
        <v>357</v>
      </c>
      <c r="H1662" s="18">
        <v>4</v>
      </c>
      <c r="I1662" s="18" t="s">
        <v>145</v>
      </c>
      <c r="J1662" s="18" t="s">
        <v>333</v>
      </c>
      <c r="L1662" s="18">
        <v>36</v>
      </c>
      <c r="M1662" s="18">
        <v>4</v>
      </c>
      <c r="N1662" s="18">
        <v>1</v>
      </c>
      <c r="O1662" s="18">
        <v>0</v>
      </c>
      <c r="P1662">
        <v>1753583973</v>
      </c>
      <c r="Q1662">
        <v>2098</v>
      </c>
      <c r="S1662" t="s">
        <v>147</v>
      </c>
      <c r="T1662">
        <v>0</v>
      </c>
      <c r="U1662" t="s">
        <v>148</v>
      </c>
      <c r="V1662">
        <f>MATCH(D1662,Отчет!$D$1:$D$65536,0)</f>
        <v>58</v>
      </c>
    </row>
    <row r="1663" spans="1:22" x14ac:dyDescent="0.2">
      <c r="A1663" s="18">
        <v>1955769919</v>
      </c>
      <c r="B1663" s="18">
        <v>8</v>
      </c>
      <c r="C1663" s="18" t="s">
        <v>142</v>
      </c>
      <c r="D1663" s="18">
        <v>1171522661</v>
      </c>
      <c r="E1663" s="7" t="s">
        <v>110</v>
      </c>
      <c r="F1663" s="18" t="s">
        <v>157</v>
      </c>
      <c r="G1663" s="7" t="s">
        <v>357</v>
      </c>
      <c r="H1663" s="18">
        <v>4</v>
      </c>
      <c r="I1663" s="18" t="s">
        <v>145</v>
      </c>
      <c r="J1663" s="18" t="s">
        <v>333</v>
      </c>
      <c r="L1663" s="18">
        <v>32</v>
      </c>
      <c r="M1663" s="18">
        <v>4</v>
      </c>
      <c r="N1663" s="18">
        <v>1</v>
      </c>
      <c r="O1663" s="18">
        <v>1</v>
      </c>
      <c r="P1663">
        <v>1753583973</v>
      </c>
      <c r="Q1663">
        <v>2098</v>
      </c>
      <c r="S1663" t="s">
        <v>147</v>
      </c>
      <c r="T1663">
        <v>0</v>
      </c>
      <c r="U1663" t="s">
        <v>148</v>
      </c>
      <c r="V1663">
        <f>MATCH(D1663,Отчет!$D$1:$D$65536,0)</f>
        <v>49</v>
      </c>
    </row>
    <row r="1664" spans="1:22" x14ac:dyDescent="0.2">
      <c r="A1664" s="18">
        <v>1865424572</v>
      </c>
      <c r="B1664" s="18">
        <v>8</v>
      </c>
      <c r="C1664" s="18" t="s">
        <v>171</v>
      </c>
      <c r="D1664" s="18">
        <v>1171522241</v>
      </c>
      <c r="E1664" s="7" t="s">
        <v>120</v>
      </c>
      <c r="F1664" s="18" t="s">
        <v>260</v>
      </c>
      <c r="G1664" s="7" t="s">
        <v>357</v>
      </c>
      <c r="H1664" s="18">
        <v>4</v>
      </c>
      <c r="I1664" s="18" t="s">
        <v>145</v>
      </c>
      <c r="J1664" s="18" t="s">
        <v>333</v>
      </c>
      <c r="L1664" s="18">
        <v>32</v>
      </c>
      <c r="M1664" s="18">
        <v>4</v>
      </c>
      <c r="N1664" s="18">
        <v>1</v>
      </c>
      <c r="O1664" s="18">
        <v>0</v>
      </c>
      <c r="P1664">
        <v>1753583973</v>
      </c>
      <c r="Q1664">
        <v>2098</v>
      </c>
      <c r="R1664" t="s">
        <v>179</v>
      </c>
      <c r="S1664" t="s">
        <v>147</v>
      </c>
      <c r="T1664">
        <v>0</v>
      </c>
      <c r="U1664" t="s">
        <v>148</v>
      </c>
      <c r="V1664">
        <f>MATCH(D1664,Отчет!$D$1:$D$65536,0)</f>
        <v>90</v>
      </c>
    </row>
    <row r="1665" spans="1:22" x14ac:dyDescent="0.2">
      <c r="A1665" s="18">
        <v>1865424513</v>
      </c>
      <c r="B1665" s="18">
        <v>10</v>
      </c>
      <c r="C1665" s="18" t="s">
        <v>160</v>
      </c>
      <c r="D1665" s="18">
        <v>1171518722</v>
      </c>
      <c r="E1665" s="7" t="s">
        <v>48</v>
      </c>
      <c r="F1665" s="18" t="s">
        <v>214</v>
      </c>
      <c r="G1665" s="7" t="s">
        <v>357</v>
      </c>
      <c r="H1665" s="18">
        <v>4</v>
      </c>
      <c r="I1665" s="18" t="s">
        <v>145</v>
      </c>
      <c r="J1665" s="18" t="s">
        <v>333</v>
      </c>
      <c r="L1665" s="18">
        <v>40</v>
      </c>
      <c r="M1665" s="18">
        <v>4</v>
      </c>
      <c r="N1665" s="18">
        <v>1</v>
      </c>
      <c r="O1665" s="18">
        <v>1</v>
      </c>
      <c r="P1665">
        <v>1753583973</v>
      </c>
      <c r="Q1665">
        <v>2098</v>
      </c>
      <c r="S1665" t="s">
        <v>147</v>
      </c>
      <c r="T1665">
        <v>0</v>
      </c>
      <c r="U1665" t="s">
        <v>148</v>
      </c>
      <c r="V1665">
        <f>MATCH(D1665,Отчет!$D$1:$D$65536,0)</f>
        <v>34</v>
      </c>
    </row>
    <row r="1666" spans="1:22" x14ac:dyDescent="0.2">
      <c r="A1666" s="18">
        <v>1865424521</v>
      </c>
      <c r="B1666" s="18">
        <v>10</v>
      </c>
      <c r="C1666" s="18" t="s">
        <v>160</v>
      </c>
      <c r="D1666" s="18">
        <v>1171520607</v>
      </c>
      <c r="E1666" s="7" t="s">
        <v>87</v>
      </c>
      <c r="F1666" s="18" t="s">
        <v>234</v>
      </c>
      <c r="G1666" s="7" t="s">
        <v>357</v>
      </c>
      <c r="H1666" s="18">
        <v>4</v>
      </c>
      <c r="I1666" s="18" t="s">
        <v>145</v>
      </c>
      <c r="J1666" s="18" t="s">
        <v>333</v>
      </c>
      <c r="L1666" s="18">
        <v>40</v>
      </c>
      <c r="M1666" s="18">
        <v>4</v>
      </c>
      <c r="N1666" s="18">
        <v>1</v>
      </c>
      <c r="O1666" s="18">
        <v>0</v>
      </c>
      <c r="P1666">
        <v>1753583973</v>
      </c>
      <c r="Q1666">
        <v>2098</v>
      </c>
      <c r="S1666" t="s">
        <v>147</v>
      </c>
      <c r="T1666">
        <v>0</v>
      </c>
      <c r="U1666" t="s">
        <v>148</v>
      </c>
      <c r="V1666">
        <f>MATCH(D1666,Отчет!$D$1:$D$65536,0)</f>
        <v>72</v>
      </c>
    </row>
    <row r="1667" spans="1:22" x14ac:dyDescent="0.2">
      <c r="A1667" s="18">
        <v>1963083062</v>
      </c>
      <c r="B1667" s="18">
        <v>8</v>
      </c>
      <c r="C1667" s="18" t="s">
        <v>152</v>
      </c>
      <c r="D1667" s="18">
        <v>1171519026</v>
      </c>
      <c r="E1667" s="7" t="s">
        <v>131</v>
      </c>
      <c r="F1667" s="18" t="s">
        <v>219</v>
      </c>
      <c r="G1667" s="7" t="s">
        <v>357</v>
      </c>
      <c r="H1667" s="18">
        <v>4</v>
      </c>
      <c r="I1667" s="18" t="s">
        <v>145</v>
      </c>
      <c r="J1667" s="18" t="s">
        <v>333</v>
      </c>
      <c r="L1667" s="18">
        <v>32</v>
      </c>
      <c r="M1667" s="18">
        <v>4</v>
      </c>
      <c r="N1667" s="18">
        <v>1</v>
      </c>
      <c r="O1667" s="18">
        <v>1</v>
      </c>
      <c r="P1667">
        <v>1753583973</v>
      </c>
      <c r="Q1667">
        <v>2098</v>
      </c>
      <c r="S1667" t="s">
        <v>147</v>
      </c>
      <c r="T1667">
        <v>0</v>
      </c>
      <c r="U1667" t="s">
        <v>148</v>
      </c>
      <c r="V1667">
        <f>MATCH(D1667,Отчет!$D$1:$D$65536,0)</f>
        <v>44</v>
      </c>
    </row>
    <row r="1668" spans="1:22" x14ac:dyDescent="0.2">
      <c r="A1668" s="18">
        <v>1865424531</v>
      </c>
      <c r="B1668" s="18">
        <v>10</v>
      </c>
      <c r="C1668" s="18" t="s">
        <v>160</v>
      </c>
      <c r="D1668" s="18">
        <v>1171520574</v>
      </c>
      <c r="E1668" s="7" t="s">
        <v>124</v>
      </c>
      <c r="F1668" s="18" t="s">
        <v>233</v>
      </c>
      <c r="G1668" s="7" t="s">
        <v>357</v>
      </c>
      <c r="H1668" s="18">
        <v>4</v>
      </c>
      <c r="I1668" s="18" t="s">
        <v>145</v>
      </c>
      <c r="J1668" s="18" t="s">
        <v>333</v>
      </c>
      <c r="L1668" s="18">
        <v>40</v>
      </c>
      <c r="M1668" s="18">
        <v>4</v>
      </c>
      <c r="N1668" s="18">
        <v>1</v>
      </c>
      <c r="O1668" s="18">
        <v>0</v>
      </c>
      <c r="P1668">
        <v>1753583973</v>
      </c>
      <c r="Q1668">
        <v>2098</v>
      </c>
      <c r="S1668" t="s">
        <v>147</v>
      </c>
      <c r="T1668">
        <v>0</v>
      </c>
      <c r="U1668" t="s">
        <v>148</v>
      </c>
      <c r="V1668">
        <f>MATCH(D1668,Отчет!$D$1:$D$65536,0)</f>
        <v>42</v>
      </c>
    </row>
    <row r="1669" spans="1:22" x14ac:dyDescent="0.2">
      <c r="A1669" s="18">
        <v>1955425398</v>
      </c>
      <c r="B1669" s="18">
        <v>10</v>
      </c>
      <c r="C1669" s="18" t="s">
        <v>160</v>
      </c>
      <c r="D1669" s="18">
        <v>1181085912</v>
      </c>
      <c r="E1669" s="7" t="s">
        <v>89</v>
      </c>
      <c r="F1669" s="18" t="s">
        <v>161</v>
      </c>
      <c r="G1669" s="7" t="s">
        <v>357</v>
      </c>
      <c r="H1669" s="18">
        <v>4</v>
      </c>
      <c r="I1669" s="18" t="s">
        <v>145</v>
      </c>
      <c r="J1669" s="18" t="s">
        <v>333</v>
      </c>
      <c r="L1669" s="18">
        <v>40</v>
      </c>
      <c r="M1669" s="18">
        <v>4</v>
      </c>
      <c r="N1669" s="18">
        <v>1</v>
      </c>
      <c r="O1669" s="18">
        <v>1</v>
      </c>
      <c r="P1669">
        <v>1753583973</v>
      </c>
      <c r="Q1669">
        <v>2098</v>
      </c>
      <c r="S1669" t="s">
        <v>147</v>
      </c>
      <c r="T1669">
        <v>0</v>
      </c>
      <c r="U1669" t="s">
        <v>148</v>
      </c>
      <c r="V1669">
        <f>MATCH(D1669,Отчет!$D$1:$D$65536,0)</f>
        <v>30</v>
      </c>
    </row>
    <row r="1670" spans="1:22" x14ac:dyDescent="0.2">
      <c r="A1670" s="18">
        <v>1973081269</v>
      </c>
      <c r="B1670" s="18">
        <v>10</v>
      </c>
      <c r="C1670" s="18" t="s">
        <v>160</v>
      </c>
      <c r="D1670" s="18">
        <v>1181080296</v>
      </c>
      <c r="E1670" s="7" t="s">
        <v>51</v>
      </c>
      <c r="F1670" s="18" t="s">
        <v>204</v>
      </c>
      <c r="G1670" s="7" t="s">
        <v>357</v>
      </c>
      <c r="H1670" s="18">
        <v>4</v>
      </c>
      <c r="I1670" s="18" t="s">
        <v>145</v>
      </c>
      <c r="J1670" s="18" t="s">
        <v>333</v>
      </c>
      <c r="L1670" s="18">
        <v>40</v>
      </c>
      <c r="M1670" s="18">
        <v>4</v>
      </c>
      <c r="N1670" s="18">
        <v>1</v>
      </c>
      <c r="O1670" s="18">
        <v>1</v>
      </c>
      <c r="P1670">
        <v>1753583973</v>
      </c>
      <c r="Q1670">
        <v>2098</v>
      </c>
      <c r="S1670" t="s">
        <v>147</v>
      </c>
      <c r="T1670">
        <v>0</v>
      </c>
      <c r="U1670" t="s">
        <v>148</v>
      </c>
      <c r="V1670">
        <f>MATCH(D1670,Отчет!$D$1:$D$65536,0)</f>
        <v>57</v>
      </c>
    </row>
    <row r="1671" spans="1:22" x14ac:dyDescent="0.2">
      <c r="A1671" s="18">
        <v>2203382800</v>
      </c>
      <c r="B1671" s="18">
        <v>6</v>
      </c>
      <c r="C1671" s="18" t="s">
        <v>152</v>
      </c>
      <c r="D1671" s="18">
        <v>1171521438</v>
      </c>
      <c r="E1671" s="7" t="s">
        <v>129</v>
      </c>
      <c r="F1671" s="18" t="s">
        <v>247</v>
      </c>
      <c r="G1671" s="7" t="s">
        <v>357</v>
      </c>
      <c r="H1671" s="18">
        <v>4</v>
      </c>
      <c r="I1671" s="18" t="s">
        <v>145</v>
      </c>
      <c r="J1671" s="18" t="s">
        <v>333</v>
      </c>
      <c r="L1671" s="18">
        <v>24</v>
      </c>
      <c r="M1671" s="18">
        <v>4</v>
      </c>
      <c r="N1671" s="18">
        <v>1</v>
      </c>
      <c r="O1671" s="18">
        <v>0</v>
      </c>
      <c r="P1671">
        <v>1753583973</v>
      </c>
      <c r="Q1671">
        <v>2098</v>
      </c>
      <c r="S1671" t="s">
        <v>147</v>
      </c>
      <c r="T1671">
        <v>0</v>
      </c>
      <c r="U1671" t="s">
        <v>148</v>
      </c>
      <c r="V1671">
        <f>MATCH(D1671,Отчет!$D$1:$D$65536,0)</f>
        <v>81</v>
      </c>
    </row>
    <row r="1672" spans="1:22" x14ac:dyDescent="0.2">
      <c r="A1672" s="18">
        <v>1955769782</v>
      </c>
      <c r="B1672" s="18">
        <v>8</v>
      </c>
      <c r="C1672" s="18" t="s">
        <v>142</v>
      </c>
      <c r="D1672" s="18">
        <v>1171520992</v>
      </c>
      <c r="E1672" s="7" t="s">
        <v>114</v>
      </c>
      <c r="F1672" s="18" t="s">
        <v>241</v>
      </c>
      <c r="G1672" s="7" t="s">
        <v>357</v>
      </c>
      <c r="H1672" s="18">
        <v>4</v>
      </c>
      <c r="I1672" s="18" t="s">
        <v>145</v>
      </c>
      <c r="J1672" s="18" t="s">
        <v>333</v>
      </c>
      <c r="L1672" s="18">
        <v>32</v>
      </c>
      <c r="M1672" s="18">
        <v>4</v>
      </c>
      <c r="N1672" s="18">
        <v>1</v>
      </c>
      <c r="O1672" s="18">
        <v>0</v>
      </c>
      <c r="P1672">
        <v>1753583973</v>
      </c>
      <c r="Q1672">
        <v>2098</v>
      </c>
      <c r="S1672" t="s">
        <v>147</v>
      </c>
      <c r="T1672">
        <v>0</v>
      </c>
      <c r="U1672" t="s">
        <v>148</v>
      </c>
      <c r="V1672">
        <f>MATCH(D1672,Отчет!$D$1:$D$65536,0)</f>
        <v>78</v>
      </c>
    </row>
    <row r="1673" spans="1:22" x14ac:dyDescent="0.2">
      <c r="A1673" s="18">
        <v>2025944791</v>
      </c>
      <c r="B1673" s="18">
        <v>4</v>
      </c>
      <c r="C1673" s="18" t="s">
        <v>142</v>
      </c>
      <c r="D1673" s="18">
        <v>2025922723</v>
      </c>
      <c r="E1673" s="7" t="s">
        <v>138</v>
      </c>
      <c r="F1673" s="18" t="s">
        <v>267</v>
      </c>
      <c r="G1673" s="7" t="s">
        <v>358</v>
      </c>
      <c r="H1673" s="18">
        <v>3</v>
      </c>
      <c r="I1673" s="18" t="s">
        <v>145</v>
      </c>
      <c r="J1673" s="18" t="s">
        <v>333</v>
      </c>
      <c r="L1673" s="18">
        <v>16</v>
      </c>
      <c r="M1673" s="18">
        <v>4</v>
      </c>
      <c r="N1673" s="18">
        <v>1</v>
      </c>
      <c r="O1673" s="18">
        <v>0</v>
      </c>
      <c r="P1673">
        <v>1753583973</v>
      </c>
      <c r="Q1673">
        <v>2098</v>
      </c>
      <c r="R1673" t="s">
        <v>177</v>
      </c>
      <c r="S1673" t="s">
        <v>147</v>
      </c>
      <c r="T1673">
        <v>0</v>
      </c>
      <c r="U1673" t="s">
        <v>148</v>
      </c>
      <c r="V1673">
        <f>MATCH(D1673,Отчет!$D$1:$D$65536,0)</f>
        <v>102</v>
      </c>
    </row>
    <row r="1674" spans="1:22" x14ac:dyDescent="0.2">
      <c r="A1674" s="18">
        <v>1865413630</v>
      </c>
      <c r="B1674" s="18">
        <v>10</v>
      </c>
      <c r="C1674" s="18" t="s">
        <v>160</v>
      </c>
      <c r="D1674" s="18">
        <v>1171548010</v>
      </c>
      <c r="E1674" s="7" t="s">
        <v>45</v>
      </c>
      <c r="F1674" s="18" t="s">
        <v>198</v>
      </c>
      <c r="G1674" s="7" t="s">
        <v>358</v>
      </c>
      <c r="H1674" s="18">
        <v>4</v>
      </c>
      <c r="I1674" s="18" t="s">
        <v>145</v>
      </c>
      <c r="J1674" s="18" t="s">
        <v>333</v>
      </c>
      <c r="L1674" s="18">
        <v>40</v>
      </c>
      <c r="M1674" s="18">
        <v>4</v>
      </c>
      <c r="N1674" s="18">
        <v>1</v>
      </c>
      <c r="O1674" s="18">
        <v>0</v>
      </c>
      <c r="P1674">
        <v>1753583973</v>
      </c>
      <c r="Q1674">
        <v>2098</v>
      </c>
      <c r="S1674" t="s">
        <v>147</v>
      </c>
      <c r="T1674">
        <v>0</v>
      </c>
      <c r="U1674" t="s">
        <v>148</v>
      </c>
      <c r="V1674">
        <f>MATCH(D1674,Отчет!$D$1:$D$65536,0)</f>
        <v>43</v>
      </c>
    </row>
    <row r="1675" spans="1:22" x14ac:dyDescent="0.2">
      <c r="A1675" s="18">
        <v>1865413646</v>
      </c>
      <c r="B1675" s="18">
        <v>10</v>
      </c>
      <c r="C1675" s="18" t="s">
        <v>152</v>
      </c>
      <c r="D1675" s="18">
        <v>1181080224</v>
      </c>
      <c r="E1675" s="7" t="s">
        <v>53</v>
      </c>
      <c r="F1675" s="18" t="s">
        <v>202</v>
      </c>
      <c r="G1675" s="7" t="s">
        <v>358</v>
      </c>
      <c r="H1675" s="18">
        <v>4</v>
      </c>
      <c r="I1675" s="18" t="s">
        <v>145</v>
      </c>
      <c r="J1675" s="18" t="s">
        <v>333</v>
      </c>
      <c r="L1675" s="18">
        <v>40</v>
      </c>
      <c r="M1675" s="18">
        <v>4</v>
      </c>
      <c r="N1675" s="18">
        <v>1</v>
      </c>
      <c r="O1675" s="18">
        <v>1</v>
      </c>
      <c r="P1675">
        <v>1753583973</v>
      </c>
      <c r="Q1675">
        <v>2098</v>
      </c>
      <c r="S1675" t="s">
        <v>147</v>
      </c>
      <c r="T1675">
        <v>0</v>
      </c>
      <c r="U1675" t="s">
        <v>148</v>
      </c>
      <c r="V1675">
        <f>MATCH(D1675,Отчет!$D$1:$D$65536,0)</f>
        <v>48</v>
      </c>
    </row>
    <row r="1676" spans="1:22" x14ac:dyDescent="0.2">
      <c r="A1676" s="18">
        <v>1865413638</v>
      </c>
      <c r="B1676" s="18">
        <v>9</v>
      </c>
      <c r="C1676" s="18" t="s">
        <v>152</v>
      </c>
      <c r="D1676" s="18">
        <v>1512679438</v>
      </c>
      <c r="E1676" s="7" t="s">
        <v>35</v>
      </c>
      <c r="F1676" s="18" t="s">
        <v>154</v>
      </c>
      <c r="G1676" s="7" t="s">
        <v>358</v>
      </c>
      <c r="H1676" s="18">
        <v>4</v>
      </c>
      <c r="I1676" s="18" t="s">
        <v>145</v>
      </c>
      <c r="J1676" s="18" t="s">
        <v>333</v>
      </c>
      <c r="L1676" s="18">
        <v>36</v>
      </c>
      <c r="M1676" s="18">
        <v>4</v>
      </c>
      <c r="N1676" s="18">
        <v>1</v>
      </c>
      <c r="O1676" s="18">
        <v>0</v>
      </c>
      <c r="P1676">
        <v>1753583973</v>
      </c>
      <c r="Q1676">
        <v>2098</v>
      </c>
      <c r="S1676" t="s">
        <v>147</v>
      </c>
      <c r="T1676">
        <v>0</v>
      </c>
      <c r="U1676" t="s">
        <v>148</v>
      </c>
      <c r="V1676">
        <f>MATCH(D1676,Отчет!$D$1:$D$65536,0)</f>
        <v>18</v>
      </c>
    </row>
    <row r="1677" spans="1:22" x14ac:dyDescent="0.2">
      <c r="A1677" s="18">
        <v>1940914065</v>
      </c>
      <c r="B1677" s="18">
        <v>6</v>
      </c>
      <c r="C1677" s="18" t="s">
        <v>142</v>
      </c>
      <c r="D1677" s="18">
        <v>1935592123</v>
      </c>
      <c r="E1677" s="7" t="s">
        <v>37</v>
      </c>
      <c r="F1677" s="18" t="s">
        <v>266</v>
      </c>
      <c r="G1677" s="7" t="s">
        <v>358</v>
      </c>
      <c r="H1677" s="18">
        <v>4</v>
      </c>
      <c r="I1677" s="18" t="s">
        <v>145</v>
      </c>
      <c r="J1677" s="18" t="s">
        <v>333</v>
      </c>
      <c r="L1677" s="18">
        <v>24</v>
      </c>
      <c r="M1677" s="18">
        <v>4</v>
      </c>
      <c r="N1677" s="18">
        <v>1</v>
      </c>
      <c r="O1677" s="18">
        <v>1</v>
      </c>
      <c r="P1677">
        <v>1753583973</v>
      </c>
      <c r="Q1677">
        <v>2098</v>
      </c>
      <c r="R1677" t="s">
        <v>179</v>
      </c>
      <c r="S1677" t="s">
        <v>147</v>
      </c>
      <c r="T1677">
        <v>0</v>
      </c>
      <c r="U1677" t="s">
        <v>148</v>
      </c>
      <c r="V1677">
        <f>MATCH(D1677,Отчет!$D$1:$D$65536,0)</f>
        <v>100</v>
      </c>
    </row>
    <row r="1678" spans="1:22" x14ac:dyDescent="0.2">
      <c r="A1678" s="18">
        <v>1865413678</v>
      </c>
      <c r="B1678" s="18">
        <v>9</v>
      </c>
      <c r="C1678" s="18" t="s">
        <v>171</v>
      </c>
      <c r="D1678" s="18">
        <v>1171522093</v>
      </c>
      <c r="E1678" s="7" t="s">
        <v>141</v>
      </c>
      <c r="F1678" s="18" t="s">
        <v>258</v>
      </c>
      <c r="G1678" s="7" t="s">
        <v>358</v>
      </c>
      <c r="H1678" s="18">
        <v>4</v>
      </c>
      <c r="I1678" s="18" t="s">
        <v>145</v>
      </c>
      <c r="J1678" s="18" t="s">
        <v>333</v>
      </c>
      <c r="L1678" s="18">
        <v>36</v>
      </c>
      <c r="M1678" s="18">
        <v>4</v>
      </c>
      <c r="N1678" s="18">
        <v>1</v>
      </c>
      <c r="O1678" s="18">
        <v>1</v>
      </c>
      <c r="P1678">
        <v>1753583973</v>
      </c>
      <c r="Q1678">
        <v>2098</v>
      </c>
      <c r="S1678" t="s">
        <v>147</v>
      </c>
      <c r="T1678">
        <v>0</v>
      </c>
      <c r="U1678" t="s">
        <v>148</v>
      </c>
      <c r="V1678">
        <f>MATCH(D1678,Отчет!$D$1:$D$65536,0)</f>
        <v>19</v>
      </c>
    </row>
    <row r="1679" spans="1:22" x14ac:dyDescent="0.2">
      <c r="A1679" s="18">
        <v>1865413642</v>
      </c>
      <c r="B1679" s="18">
        <v>7</v>
      </c>
      <c r="C1679" s="18" t="s">
        <v>152</v>
      </c>
      <c r="D1679" s="18">
        <v>1171519826</v>
      </c>
      <c r="E1679" s="7" t="s">
        <v>39</v>
      </c>
      <c r="F1679" s="18" t="s">
        <v>223</v>
      </c>
      <c r="G1679" s="7" t="s">
        <v>358</v>
      </c>
      <c r="H1679" s="18">
        <v>4</v>
      </c>
      <c r="I1679" s="18" t="s">
        <v>145</v>
      </c>
      <c r="J1679" s="18" t="s">
        <v>333</v>
      </c>
      <c r="L1679" s="18">
        <v>28</v>
      </c>
      <c r="M1679" s="18">
        <v>4</v>
      </c>
      <c r="N1679" s="18">
        <v>1</v>
      </c>
      <c r="O1679" s="18">
        <v>1</v>
      </c>
      <c r="P1679">
        <v>1753583973</v>
      </c>
      <c r="Q1679">
        <v>2098</v>
      </c>
      <c r="S1679" t="s">
        <v>147</v>
      </c>
      <c r="T1679">
        <v>0</v>
      </c>
      <c r="U1679" t="s">
        <v>148</v>
      </c>
      <c r="V1679">
        <f>MATCH(D1679,Отчет!$D$1:$D$65536,0)</f>
        <v>103</v>
      </c>
    </row>
    <row r="1680" spans="1:22" x14ac:dyDescent="0.2">
      <c r="A1680" s="18">
        <v>1865413634</v>
      </c>
      <c r="B1680" s="18">
        <v>9</v>
      </c>
      <c r="C1680" s="18" t="s">
        <v>160</v>
      </c>
      <c r="D1680" s="18">
        <v>1171520957</v>
      </c>
      <c r="E1680" s="7" t="s">
        <v>58</v>
      </c>
      <c r="F1680" s="18" t="s">
        <v>240</v>
      </c>
      <c r="G1680" s="7" t="s">
        <v>358</v>
      </c>
      <c r="H1680" s="18">
        <v>4</v>
      </c>
      <c r="I1680" s="18" t="s">
        <v>145</v>
      </c>
      <c r="J1680" s="18" t="s">
        <v>333</v>
      </c>
      <c r="L1680" s="18">
        <v>36</v>
      </c>
      <c r="M1680" s="18">
        <v>4</v>
      </c>
      <c r="N1680" s="18">
        <v>1</v>
      </c>
      <c r="O1680" s="18">
        <v>0</v>
      </c>
      <c r="P1680">
        <v>1753583973</v>
      </c>
      <c r="Q1680">
        <v>2098</v>
      </c>
      <c r="S1680" t="s">
        <v>147</v>
      </c>
      <c r="T1680">
        <v>0</v>
      </c>
      <c r="U1680" t="s">
        <v>148</v>
      </c>
      <c r="V1680">
        <f>MATCH(D1680,Отчет!$D$1:$D$65536,0)</f>
        <v>77</v>
      </c>
    </row>
    <row r="1681" spans="1:22" x14ac:dyDescent="0.2">
      <c r="A1681" s="18">
        <v>1865413658</v>
      </c>
      <c r="B1681" s="18">
        <v>10</v>
      </c>
      <c r="C1681" s="18" t="s">
        <v>152</v>
      </c>
      <c r="D1681" s="18">
        <v>1171520712</v>
      </c>
      <c r="E1681" s="7" t="s">
        <v>68</v>
      </c>
      <c r="F1681" s="18" t="s">
        <v>153</v>
      </c>
      <c r="G1681" s="7" t="s">
        <v>358</v>
      </c>
      <c r="H1681" s="18">
        <v>4</v>
      </c>
      <c r="I1681" s="18" t="s">
        <v>145</v>
      </c>
      <c r="J1681" s="18" t="s">
        <v>333</v>
      </c>
      <c r="L1681" s="18">
        <v>40</v>
      </c>
      <c r="M1681" s="18">
        <v>4</v>
      </c>
      <c r="N1681" s="18">
        <v>1</v>
      </c>
      <c r="O1681" s="18">
        <v>0</v>
      </c>
      <c r="P1681">
        <v>1753583973</v>
      </c>
      <c r="Q1681">
        <v>2098</v>
      </c>
      <c r="S1681" t="s">
        <v>147</v>
      </c>
      <c r="T1681">
        <v>0</v>
      </c>
      <c r="U1681" t="s">
        <v>148</v>
      </c>
      <c r="V1681">
        <f>MATCH(D1681,Отчет!$D$1:$D$65536,0)</f>
        <v>38</v>
      </c>
    </row>
    <row r="1682" spans="1:22" x14ac:dyDescent="0.2">
      <c r="A1682" s="18">
        <v>1865413662</v>
      </c>
      <c r="B1682" s="18">
        <v>9</v>
      </c>
      <c r="C1682" s="18" t="s">
        <v>152</v>
      </c>
      <c r="D1682" s="18">
        <v>1171520745</v>
      </c>
      <c r="E1682" s="7" t="s">
        <v>69</v>
      </c>
      <c r="F1682" s="18" t="s">
        <v>236</v>
      </c>
      <c r="G1682" s="7" t="s">
        <v>358</v>
      </c>
      <c r="H1682" s="18">
        <v>4</v>
      </c>
      <c r="I1682" s="18" t="s">
        <v>145</v>
      </c>
      <c r="J1682" s="18" t="s">
        <v>333</v>
      </c>
      <c r="L1682" s="18">
        <v>36</v>
      </c>
      <c r="M1682" s="18">
        <v>4</v>
      </c>
      <c r="N1682" s="18">
        <v>1</v>
      </c>
      <c r="O1682" s="18">
        <v>0</v>
      </c>
      <c r="P1682">
        <v>1753583973</v>
      </c>
      <c r="Q1682">
        <v>2098</v>
      </c>
      <c r="S1682" t="s">
        <v>147</v>
      </c>
      <c r="T1682">
        <v>0</v>
      </c>
      <c r="U1682" t="s">
        <v>148</v>
      </c>
      <c r="V1682">
        <f>MATCH(D1682,Отчет!$D$1:$D$65536,0)</f>
        <v>40</v>
      </c>
    </row>
    <row r="1683" spans="1:22" x14ac:dyDescent="0.2">
      <c r="A1683" s="18">
        <v>1865413654</v>
      </c>
      <c r="B1683" s="18">
        <v>10</v>
      </c>
      <c r="C1683" s="18" t="s">
        <v>152</v>
      </c>
      <c r="D1683" s="18">
        <v>1171521346</v>
      </c>
      <c r="E1683" s="7" t="s">
        <v>67</v>
      </c>
      <c r="F1683" s="18" t="s">
        <v>244</v>
      </c>
      <c r="G1683" s="7" t="s">
        <v>358</v>
      </c>
      <c r="H1683" s="18">
        <v>4</v>
      </c>
      <c r="I1683" s="18" t="s">
        <v>145</v>
      </c>
      <c r="J1683" s="18" t="s">
        <v>333</v>
      </c>
      <c r="L1683" s="18">
        <v>40</v>
      </c>
      <c r="M1683" s="18">
        <v>4</v>
      </c>
      <c r="N1683" s="18">
        <v>1</v>
      </c>
      <c r="O1683" s="18">
        <v>0</v>
      </c>
      <c r="P1683">
        <v>1753583973</v>
      </c>
      <c r="Q1683">
        <v>2098</v>
      </c>
      <c r="R1683" t="s">
        <v>179</v>
      </c>
      <c r="S1683" t="s">
        <v>147</v>
      </c>
      <c r="T1683">
        <v>0</v>
      </c>
      <c r="U1683" t="s">
        <v>148</v>
      </c>
      <c r="V1683">
        <f>MATCH(D1683,Отчет!$D$1:$D$65536,0)</f>
        <v>31</v>
      </c>
    </row>
    <row r="1684" spans="1:22" x14ac:dyDescent="0.2">
      <c r="A1684" s="18">
        <v>1865413666</v>
      </c>
      <c r="B1684" s="18">
        <v>9</v>
      </c>
      <c r="C1684" s="18" t="s">
        <v>142</v>
      </c>
      <c r="D1684" s="18">
        <v>1171521382</v>
      </c>
      <c r="E1684" s="7" t="s">
        <v>84</v>
      </c>
      <c r="F1684" s="18" t="s">
        <v>245</v>
      </c>
      <c r="G1684" s="7" t="s">
        <v>358</v>
      </c>
      <c r="H1684" s="18">
        <v>4</v>
      </c>
      <c r="I1684" s="18" t="s">
        <v>145</v>
      </c>
      <c r="J1684" s="18" t="s">
        <v>333</v>
      </c>
      <c r="L1684" s="18">
        <v>36</v>
      </c>
      <c r="M1684" s="18">
        <v>4</v>
      </c>
      <c r="N1684" s="18">
        <v>1</v>
      </c>
      <c r="O1684" s="18">
        <v>0</v>
      </c>
      <c r="P1684">
        <v>1753583973</v>
      </c>
      <c r="Q1684">
        <v>2098</v>
      </c>
      <c r="S1684" t="s">
        <v>147</v>
      </c>
      <c r="T1684">
        <v>0</v>
      </c>
      <c r="U1684" t="s">
        <v>148</v>
      </c>
      <c r="V1684">
        <f>MATCH(D1684,Отчет!$D$1:$D$65536,0)</f>
        <v>99</v>
      </c>
    </row>
    <row r="1685" spans="1:22" x14ac:dyDescent="0.2">
      <c r="A1685" s="18">
        <v>2174167069</v>
      </c>
      <c r="B1685" s="18">
        <v>9</v>
      </c>
      <c r="C1685" s="18" t="s">
        <v>171</v>
      </c>
      <c r="D1685" s="18">
        <v>1171522717</v>
      </c>
      <c r="E1685" s="7" t="s">
        <v>96</v>
      </c>
      <c r="F1685" s="18" t="s">
        <v>175</v>
      </c>
      <c r="G1685" s="7" t="s">
        <v>358</v>
      </c>
      <c r="H1685" s="18">
        <v>4</v>
      </c>
      <c r="I1685" s="18" t="s">
        <v>145</v>
      </c>
      <c r="J1685" s="18" t="s">
        <v>333</v>
      </c>
      <c r="L1685" s="18">
        <v>36</v>
      </c>
      <c r="M1685" s="18">
        <v>4</v>
      </c>
      <c r="N1685" s="18">
        <v>1</v>
      </c>
      <c r="O1685" s="18">
        <v>1</v>
      </c>
      <c r="P1685">
        <v>1753583973</v>
      </c>
      <c r="Q1685">
        <v>2098</v>
      </c>
      <c r="S1685" t="s">
        <v>147</v>
      </c>
      <c r="T1685">
        <v>0</v>
      </c>
      <c r="U1685" t="s">
        <v>148</v>
      </c>
      <c r="V1685">
        <f>MATCH(D1685,Отчет!$D$1:$D$65536,0)</f>
        <v>28</v>
      </c>
    </row>
    <row r="1686" spans="1:22" x14ac:dyDescent="0.2">
      <c r="A1686" s="18">
        <v>1865413674</v>
      </c>
      <c r="B1686" s="18">
        <v>9</v>
      </c>
      <c r="C1686" s="18" t="s">
        <v>171</v>
      </c>
      <c r="D1686" s="18">
        <v>1171519769</v>
      </c>
      <c r="E1686" s="7" t="s">
        <v>104</v>
      </c>
      <c r="F1686" s="18" t="s">
        <v>222</v>
      </c>
      <c r="G1686" s="7" t="s">
        <v>358</v>
      </c>
      <c r="H1686" s="18">
        <v>4</v>
      </c>
      <c r="I1686" s="18" t="s">
        <v>145</v>
      </c>
      <c r="J1686" s="18" t="s">
        <v>333</v>
      </c>
      <c r="L1686" s="18">
        <v>36</v>
      </c>
      <c r="M1686" s="18">
        <v>4</v>
      </c>
      <c r="N1686" s="18">
        <v>1</v>
      </c>
      <c r="O1686" s="18">
        <v>1</v>
      </c>
      <c r="P1686">
        <v>1753583973</v>
      </c>
      <c r="Q1686">
        <v>2098</v>
      </c>
      <c r="S1686" t="s">
        <v>147</v>
      </c>
      <c r="T1686">
        <v>0</v>
      </c>
      <c r="U1686" t="s">
        <v>148</v>
      </c>
      <c r="V1686">
        <f>MATCH(D1686,Отчет!$D$1:$D$65536,0)</f>
        <v>33</v>
      </c>
    </row>
    <row r="1687" spans="1:22" x14ac:dyDescent="0.2">
      <c r="A1687" s="18">
        <v>1828195338</v>
      </c>
      <c r="B1687" s="18">
        <v>10</v>
      </c>
      <c r="C1687" s="18" t="s">
        <v>171</v>
      </c>
      <c r="D1687" s="18">
        <v>1171522620</v>
      </c>
      <c r="E1687" s="7" t="s">
        <v>108</v>
      </c>
      <c r="F1687" s="18" t="s">
        <v>263</v>
      </c>
      <c r="G1687" s="7" t="s">
        <v>359</v>
      </c>
      <c r="H1687" s="18">
        <v>5</v>
      </c>
      <c r="I1687" s="18" t="s">
        <v>145</v>
      </c>
      <c r="J1687" s="18" t="s">
        <v>333</v>
      </c>
      <c r="L1687" s="18">
        <v>50</v>
      </c>
      <c r="M1687" s="18">
        <v>5</v>
      </c>
      <c r="N1687" s="18">
        <v>1</v>
      </c>
      <c r="O1687" s="18">
        <v>1</v>
      </c>
      <c r="P1687">
        <v>1777383261</v>
      </c>
      <c r="Q1687">
        <v>2098</v>
      </c>
      <c r="S1687" t="s">
        <v>147</v>
      </c>
      <c r="T1687">
        <v>0</v>
      </c>
      <c r="U1687" t="s">
        <v>148</v>
      </c>
      <c r="V1687">
        <f>MATCH(D1687,Отчет!$D$1:$D$65536,0)</f>
        <v>21</v>
      </c>
    </row>
    <row r="1688" spans="1:22" x14ac:dyDescent="0.2">
      <c r="A1688" s="18">
        <v>1828195261</v>
      </c>
      <c r="B1688" s="18">
        <v>9</v>
      </c>
      <c r="C1688" s="18" t="s">
        <v>142</v>
      </c>
      <c r="D1688" s="18">
        <v>1171518696</v>
      </c>
      <c r="E1688" s="7" t="s">
        <v>100</v>
      </c>
      <c r="F1688" s="18" t="s">
        <v>213</v>
      </c>
      <c r="G1688" s="7" t="s">
        <v>359</v>
      </c>
      <c r="H1688" s="18">
        <v>5</v>
      </c>
      <c r="I1688" s="18" t="s">
        <v>145</v>
      </c>
      <c r="J1688" s="18" t="s">
        <v>333</v>
      </c>
      <c r="L1688" s="18">
        <v>45</v>
      </c>
      <c r="M1688" s="18">
        <v>5</v>
      </c>
      <c r="N1688" s="18">
        <v>1</v>
      </c>
      <c r="O1688" s="18">
        <v>1</v>
      </c>
      <c r="P1688">
        <v>1777383261</v>
      </c>
      <c r="Q1688">
        <v>2098</v>
      </c>
      <c r="S1688" t="s">
        <v>147</v>
      </c>
      <c r="T1688">
        <v>0</v>
      </c>
      <c r="U1688" t="s">
        <v>148</v>
      </c>
      <c r="V1688">
        <f>MATCH(D1688,Отчет!$D$1:$D$65536,0)</f>
        <v>51</v>
      </c>
    </row>
    <row r="1689" spans="1:22" x14ac:dyDescent="0.2">
      <c r="A1689" s="18">
        <v>1828195061</v>
      </c>
      <c r="B1689" s="18">
        <v>10</v>
      </c>
      <c r="C1689" s="18" t="s">
        <v>142</v>
      </c>
      <c r="D1689" s="18">
        <v>1171521544</v>
      </c>
      <c r="E1689" s="7" t="s">
        <v>83</v>
      </c>
      <c r="F1689" s="18" t="s">
        <v>250</v>
      </c>
      <c r="G1689" s="7" t="s">
        <v>359</v>
      </c>
      <c r="H1689" s="18">
        <v>5</v>
      </c>
      <c r="I1689" s="18" t="s">
        <v>145</v>
      </c>
      <c r="J1689" s="18" t="s">
        <v>333</v>
      </c>
      <c r="L1689" s="18">
        <v>50</v>
      </c>
      <c r="M1689" s="18">
        <v>5</v>
      </c>
      <c r="N1689" s="18">
        <v>1</v>
      </c>
      <c r="O1689" s="18">
        <v>0</v>
      </c>
      <c r="P1689">
        <v>1777383261</v>
      </c>
      <c r="Q1689">
        <v>2098</v>
      </c>
      <c r="S1689" t="s">
        <v>147</v>
      </c>
      <c r="T1689">
        <v>0</v>
      </c>
      <c r="U1689" t="s">
        <v>148</v>
      </c>
      <c r="V1689">
        <f>MATCH(D1689,Отчет!$D$1:$D$65536,0)</f>
        <v>24</v>
      </c>
    </row>
    <row r="1690" spans="1:22" x14ac:dyDescent="0.2">
      <c r="A1690" s="18">
        <v>1828195235</v>
      </c>
      <c r="B1690" s="18">
        <v>10</v>
      </c>
      <c r="C1690" s="18" t="s">
        <v>142</v>
      </c>
      <c r="D1690" s="18">
        <v>1171521511</v>
      </c>
      <c r="E1690" s="7" t="s">
        <v>98</v>
      </c>
      <c r="F1690" s="18" t="s">
        <v>249</v>
      </c>
      <c r="G1690" s="7" t="s">
        <v>359</v>
      </c>
      <c r="H1690" s="18">
        <v>5</v>
      </c>
      <c r="I1690" s="18" t="s">
        <v>145</v>
      </c>
      <c r="J1690" s="18" t="s">
        <v>333</v>
      </c>
      <c r="L1690" s="18">
        <v>50</v>
      </c>
      <c r="M1690" s="18">
        <v>5</v>
      </c>
      <c r="N1690" s="18">
        <v>1</v>
      </c>
      <c r="O1690" s="18">
        <v>0</v>
      </c>
      <c r="P1690">
        <v>1777383261</v>
      </c>
      <c r="Q1690">
        <v>2098</v>
      </c>
      <c r="S1690" t="s">
        <v>147</v>
      </c>
      <c r="T1690">
        <v>0</v>
      </c>
      <c r="U1690" t="s">
        <v>148</v>
      </c>
      <c r="V1690">
        <f>MATCH(D1690,Отчет!$D$1:$D$65536,0)</f>
        <v>20</v>
      </c>
    </row>
    <row r="1691" spans="1:22" x14ac:dyDescent="0.2">
      <c r="A1691" s="18">
        <v>1828194771</v>
      </c>
      <c r="B1691" s="18">
        <v>9</v>
      </c>
      <c r="C1691" s="18" t="s">
        <v>160</v>
      </c>
      <c r="D1691" s="18">
        <v>1171523186</v>
      </c>
      <c r="E1691" s="7" t="s">
        <v>57</v>
      </c>
      <c r="F1691" s="18" t="s">
        <v>181</v>
      </c>
      <c r="G1691" s="7" t="s">
        <v>359</v>
      </c>
      <c r="H1691" s="18">
        <v>5</v>
      </c>
      <c r="I1691" s="18" t="s">
        <v>145</v>
      </c>
      <c r="J1691" s="18" t="s">
        <v>333</v>
      </c>
      <c r="L1691" s="18">
        <v>45</v>
      </c>
      <c r="M1691" s="18">
        <v>5</v>
      </c>
      <c r="N1691" s="18">
        <v>1</v>
      </c>
      <c r="O1691" s="18">
        <v>1</v>
      </c>
      <c r="P1691">
        <v>1777383261</v>
      </c>
      <c r="Q1691">
        <v>2098</v>
      </c>
      <c r="S1691" t="s">
        <v>147</v>
      </c>
      <c r="T1691">
        <v>0</v>
      </c>
      <c r="U1691" t="s">
        <v>148</v>
      </c>
      <c r="V1691">
        <f>MATCH(D1691,Отчет!$D$1:$D$65536,0)</f>
        <v>22</v>
      </c>
    </row>
    <row r="1692" spans="1:22" x14ac:dyDescent="0.2">
      <c r="A1692" s="18">
        <v>1828195562</v>
      </c>
      <c r="B1692" s="18">
        <v>10</v>
      </c>
      <c r="C1692" s="18" t="s">
        <v>171</v>
      </c>
      <c r="D1692" s="18">
        <v>1181085930</v>
      </c>
      <c r="E1692" s="7" t="s">
        <v>130</v>
      </c>
      <c r="F1692" s="18" t="s">
        <v>205</v>
      </c>
      <c r="G1692" s="7" t="s">
        <v>359</v>
      </c>
      <c r="H1692" s="18">
        <v>5</v>
      </c>
      <c r="I1692" s="18" t="s">
        <v>145</v>
      </c>
      <c r="J1692" s="18" t="s">
        <v>333</v>
      </c>
      <c r="L1692" s="18">
        <v>50</v>
      </c>
      <c r="M1692" s="18">
        <v>5</v>
      </c>
      <c r="N1692" s="18">
        <v>1</v>
      </c>
      <c r="O1692" s="18">
        <v>1</v>
      </c>
      <c r="P1692">
        <v>1777383261</v>
      </c>
      <c r="Q1692">
        <v>2098</v>
      </c>
      <c r="S1692" t="s">
        <v>147</v>
      </c>
      <c r="T1692">
        <v>0</v>
      </c>
      <c r="U1692" t="s">
        <v>148</v>
      </c>
      <c r="V1692">
        <f>MATCH(D1692,Отчет!$D$1:$D$65536,0)</f>
        <v>108</v>
      </c>
    </row>
    <row r="1693" spans="1:22" x14ac:dyDescent="0.2">
      <c r="A1693" s="18">
        <v>1828195465</v>
      </c>
      <c r="B1693" s="18">
        <v>7</v>
      </c>
      <c r="C1693" s="18" t="s">
        <v>160</v>
      </c>
      <c r="D1693" s="18">
        <v>1171520182</v>
      </c>
      <c r="E1693" s="7" t="s">
        <v>121</v>
      </c>
      <c r="F1693" s="18" t="s">
        <v>228</v>
      </c>
      <c r="G1693" s="7" t="s">
        <v>359</v>
      </c>
      <c r="H1693" s="18">
        <v>5</v>
      </c>
      <c r="I1693" s="18" t="s">
        <v>145</v>
      </c>
      <c r="J1693" s="18" t="s">
        <v>333</v>
      </c>
      <c r="L1693" s="18">
        <v>35</v>
      </c>
      <c r="M1693" s="18">
        <v>5</v>
      </c>
      <c r="N1693" s="18">
        <v>1</v>
      </c>
      <c r="O1693" s="18">
        <v>1</v>
      </c>
      <c r="P1693">
        <v>1777383261</v>
      </c>
      <c r="Q1693">
        <v>2098</v>
      </c>
      <c r="S1693" t="s">
        <v>147</v>
      </c>
      <c r="T1693">
        <v>0</v>
      </c>
      <c r="U1693" t="s">
        <v>148</v>
      </c>
      <c r="V1693">
        <f>MATCH(D1693,Отчет!$D$1:$D$65536,0)</f>
        <v>59</v>
      </c>
    </row>
    <row r="1694" spans="1:22" x14ac:dyDescent="0.2">
      <c r="A1694" s="18">
        <v>1828195156</v>
      </c>
      <c r="B1694" s="18">
        <v>10</v>
      </c>
      <c r="C1694" s="18" t="s">
        <v>160</v>
      </c>
      <c r="D1694" s="18">
        <v>1181085912</v>
      </c>
      <c r="E1694" s="7" t="s">
        <v>89</v>
      </c>
      <c r="F1694" s="18" t="s">
        <v>161</v>
      </c>
      <c r="G1694" s="7" t="s">
        <v>359</v>
      </c>
      <c r="H1694" s="18">
        <v>5</v>
      </c>
      <c r="I1694" s="18" t="s">
        <v>145</v>
      </c>
      <c r="J1694" s="18" t="s">
        <v>333</v>
      </c>
      <c r="L1694" s="18">
        <v>50</v>
      </c>
      <c r="M1694" s="18">
        <v>5</v>
      </c>
      <c r="N1694" s="18">
        <v>1</v>
      </c>
      <c r="O1694" s="18">
        <v>1</v>
      </c>
      <c r="P1694">
        <v>1777383261</v>
      </c>
      <c r="Q1694">
        <v>2098</v>
      </c>
      <c r="S1694" t="s">
        <v>147</v>
      </c>
      <c r="T1694">
        <v>0</v>
      </c>
      <c r="U1694" t="s">
        <v>148</v>
      </c>
      <c r="V1694">
        <f>MATCH(D1694,Отчет!$D$1:$D$65536,0)</f>
        <v>30</v>
      </c>
    </row>
    <row r="1695" spans="1:22" x14ac:dyDescent="0.2">
      <c r="A1695" s="18">
        <v>1828194601</v>
      </c>
      <c r="B1695" s="18">
        <v>8</v>
      </c>
      <c r="C1695" s="18" t="s">
        <v>160</v>
      </c>
      <c r="D1695" s="18">
        <v>1171523851</v>
      </c>
      <c r="E1695" s="7" t="s">
        <v>40</v>
      </c>
      <c r="F1695" s="18" t="s">
        <v>196</v>
      </c>
      <c r="G1695" s="7" t="s">
        <v>359</v>
      </c>
      <c r="H1695" s="18">
        <v>5</v>
      </c>
      <c r="I1695" s="18" t="s">
        <v>145</v>
      </c>
      <c r="J1695" s="18" t="s">
        <v>333</v>
      </c>
      <c r="L1695" s="18">
        <v>40</v>
      </c>
      <c r="M1695" s="18">
        <v>5</v>
      </c>
      <c r="N1695" s="18">
        <v>1</v>
      </c>
      <c r="O1695" s="18">
        <v>1</v>
      </c>
      <c r="P1695">
        <v>1777383261</v>
      </c>
      <c r="Q1695">
        <v>2098</v>
      </c>
      <c r="S1695" t="s">
        <v>147</v>
      </c>
      <c r="T1695">
        <v>0</v>
      </c>
      <c r="U1695" t="s">
        <v>148</v>
      </c>
      <c r="V1695">
        <f>MATCH(D1695,Отчет!$D$1:$D$65536,0)</f>
        <v>86</v>
      </c>
    </row>
    <row r="1696" spans="1:22" x14ac:dyDescent="0.2">
      <c r="A1696" s="18">
        <v>1828194677</v>
      </c>
      <c r="B1696" s="18">
        <v>7</v>
      </c>
      <c r="C1696" s="18" t="s">
        <v>160</v>
      </c>
      <c r="D1696" s="18">
        <v>1171523483</v>
      </c>
      <c r="E1696" s="7" t="s">
        <v>49</v>
      </c>
      <c r="F1696" s="18" t="s">
        <v>188</v>
      </c>
      <c r="G1696" s="7" t="s">
        <v>359</v>
      </c>
      <c r="H1696" s="18">
        <v>5</v>
      </c>
      <c r="I1696" s="18" t="s">
        <v>145</v>
      </c>
      <c r="J1696" s="18" t="s">
        <v>333</v>
      </c>
      <c r="L1696" s="18">
        <v>35</v>
      </c>
      <c r="M1696" s="18">
        <v>5</v>
      </c>
      <c r="N1696" s="18">
        <v>1</v>
      </c>
      <c r="O1696" s="18">
        <v>1</v>
      </c>
      <c r="P1696">
        <v>1777383261</v>
      </c>
      <c r="Q1696">
        <v>2098</v>
      </c>
      <c r="S1696" t="s">
        <v>147</v>
      </c>
      <c r="T1696">
        <v>0</v>
      </c>
      <c r="U1696" t="s">
        <v>148</v>
      </c>
      <c r="V1696">
        <f>MATCH(D1696,Отчет!$D$1:$D$65536,0)</f>
        <v>60</v>
      </c>
    </row>
    <row r="1697" spans="1:22" x14ac:dyDescent="0.2">
      <c r="A1697" s="18">
        <v>1828194851</v>
      </c>
      <c r="B1697" s="18">
        <v>10</v>
      </c>
      <c r="C1697" s="18" t="s">
        <v>152</v>
      </c>
      <c r="D1697" s="18">
        <v>1171523415</v>
      </c>
      <c r="E1697" s="7" t="s">
        <v>66</v>
      </c>
      <c r="F1697" s="18" t="s">
        <v>186</v>
      </c>
      <c r="G1697" s="7" t="s">
        <v>359</v>
      </c>
      <c r="H1697" s="18">
        <v>5</v>
      </c>
      <c r="I1697" s="18" t="s">
        <v>145</v>
      </c>
      <c r="J1697" s="18" t="s">
        <v>333</v>
      </c>
      <c r="L1697" s="18">
        <v>50</v>
      </c>
      <c r="M1697" s="18">
        <v>5</v>
      </c>
      <c r="N1697" s="18">
        <v>1</v>
      </c>
      <c r="O1697" s="18">
        <v>1</v>
      </c>
      <c r="P1697">
        <v>1777383261</v>
      </c>
      <c r="Q1697">
        <v>2098</v>
      </c>
      <c r="S1697" t="s">
        <v>147</v>
      </c>
      <c r="T1697">
        <v>0</v>
      </c>
      <c r="U1697" t="s">
        <v>148</v>
      </c>
      <c r="V1697">
        <f>MATCH(D1697,Отчет!$D$1:$D$65536,0)</f>
        <v>14</v>
      </c>
    </row>
    <row r="1698" spans="1:22" x14ac:dyDescent="0.2">
      <c r="A1698" s="18">
        <v>1828194630</v>
      </c>
      <c r="B1698" s="18">
        <v>8</v>
      </c>
      <c r="C1698" s="18" t="s">
        <v>160</v>
      </c>
      <c r="D1698" s="18">
        <v>1171519713</v>
      </c>
      <c r="E1698" s="7" t="s">
        <v>43</v>
      </c>
      <c r="F1698" s="18" t="s">
        <v>220</v>
      </c>
      <c r="G1698" s="7" t="s">
        <v>359</v>
      </c>
      <c r="H1698" s="18">
        <v>5</v>
      </c>
      <c r="I1698" s="18" t="s">
        <v>145</v>
      </c>
      <c r="J1698" s="18" t="s">
        <v>333</v>
      </c>
      <c r="L1698" s="18">
        <v>40</v>
      </c>
      <c r="M1698" s="18">
        <v>5</v>
      </c>
      <c r="N1698" s="18">
        <v>1</v>
      </c>
      <c r="O1698" s="18">
        <v>1</v>
      </c>
      <c r="P1698">
        <v>1777383261</v>
      </c>
      <c r="Q1698">
        <v>2098</v>
      </c>
      <c r="S1698" t="s">
        <v>147</v>
      </c>
      <c r="T1698">
        <v>0</v>
      </c>
      <c r="U1698" t="s">
        <v>148</v>
      </c>
      <c r="V1698">
        <f>MATCH(D1698,Отчет!$D$1:$D$65536,0)</f>
        <v>47</v>
      </c>
    </row>
    <row r="1699" spans="1:22" x14ac:dyDescent="0.2">
      <c r="A1699" s="18">
        <v>1828194734</v>
      </c>
      <c r="B1699" s="18">
        <v>10</v>
      </c>
      <c r="C1699" s="18" t="s">
        <v>152</v>
      </c>
      <c r="D1699" s="18">
        <v>1181080224</v>
      </c>
      <c r="E1699" s="7" t="s">
        <v>53</v>
      </c>
      <c r="F1699" s="18" t="s">
        <v>202</v>
      </c>
      <c r="G1699" s="7" t="s">
        <v>359</v>
      </c>
      <c r="H1699" s="18">
        <v>5</v>
      </c>
      <c r="I1699" s="18" t="s">
        <v>145</v>
      </c>
      <c r="J1699" s="18" t="s">
        <v>333</v>
      </c>
      <c r="L1699" s="18">
        <v>50</v>
      </c>
      <c r="M1699" s="18">
        <v>5</v>
      </c>
      <c r="N1699" s="18">
        <v>1</v>
      </c>
      <c r="O1699" s="18">
        <v>1</v>
      </c>
      <c r="P1699">
        <v>1777383261</v>
      </c>
      <c r="Q1699">
        <v>2098</v>
      </c>
      <c r="S1699" t="s">
        <v>147</v>
      </c>
      <c r="T1699">
        <v>0</v>
      </c>
      <c r="U1699" t="s">
        <v>148</v>
      </c>
      <c r="V1699">
        <f>MATCH(D1699,Отчет!$D$1:$D$65536,0)</f>
        <v>48</v>
      </c>
    </row>
    <row r="1700" spans="1:22" x14ac:dyDescent="0.2">
      <c r="A1700" s="18">
        <v>1828194620</v>
      </c>
      <c r="B1700" s="18">
        <v>9</v>
      </c>
      <c r="C1700" s="18" t="s">
        <v>160</v>
      </c>
      <c r="D1700" s="18">
        <v>1173935831</v>
      </c>
      <c r="E1700" s="7" t="s">
        <v>42</v>
      </c>
      <c r="F1700" s="18" t="s">
        <v>200</v>
      </c>
      <c r="G1700" s="7" t="s">
        <v>359</v>
      </c>
      <c r="H1700" s="18">
        <v>5</v>
      </c>
      <c r="I1700" s="18" t="s">
        <v>145</v>
      </c>
      <c r="J1700" s="18" t="s">
        <v>333</v>
      </c>
      <c r="L1700" s="18">
        <v>45</v>
      </c>
      <c r="M1700" s="18">
        <v>5</v>
      </c>
      <c r="N1700" s="18">
        <v>1</v>
      </c>
      <c r="O1700" s="18">
        <v>0</v>
      </c>
      <c r="P1700">
        <v>1777383261</v>
      </c>
      <c r="Q1700">
        <v>2098</v>
      </c>
      <c r="S1700" t="s">
        <v>147</v>
      </c>
      <c r="T1700">
        <v>0</v>
      </c>
      <c r="U1700" t="s">
        <v>148</v>
      </c>
      <c r="V1700">
        <f>MATCH(D1700,Отчет!$D$1:$D$65536,0)</f>
        <v>73</v>
      </c>
    </row>
    <row r="1701" spans="1:22" x14ac:dyDescent="0.2">
      <c r="A1701" s="18">
        <v>1828195273</v>
      </c>
      <c r="B1701" s="18">
        <v>10</v>
      </c>
      <c r="C1701" s="18" t="s">
        <v>142</v>
      </c>
      <c r="D1701" s="18">
        <v>1171523058</v>
      </c>
      <c r="E1701" s="7" t="s">
        <v>101</v>
      </c>
      <c r="F1701" s="18" t="s">
        <v>151</v>
      </c>
      <c r="G1701" s="7" t="s">
        <v>359</v>
      </c>
      <c r="H1701" s="18">
        <v>5</v>
      </c>
      <c r="I1701" s="18" t="s">
        <v>145</v>
      </c>
      <c r="J1701" s="18" t="s">
        <v>333</v>
      </c>
      <c r="L1701" s="18">
        <v>50</v>
      </c>
      <c r="M1701" s="18">
        <v>5</v>
      </c>
      <c r="N1701" s="18">
        <v>1</v>
      </c>
      <c r="O1701" s="18">
        <v>1</v>
      </c>
      <c r="P1701">
        <v>1777383261</v>
      </c>
      <c r="Q1701">
        <v>2098</v>
      </c>
      <c r="S1701" t="s">
        <v>147</v>
      </c>
      <c r="T1701">
        <v>0</v>
      </c>
      <c r="U1701" t="s">
        <v>148</v>
      </c>
      <c r="V1701">
        <f>MATCH(D1701,Отчет!$D$1:$D$65536,0)</f>
        <v>87</v>
      </c>
    </row>
    <row r="1702" spans="1:22" x14ac:dyDescent="0.2">
      <c r="A1702" s="18">
        <v>1828195396</v>
      </c>
      <c r="B1702" s="18">
        <v>7</v>
      </c>
      <c r="C1702" s="18" t="s">
        <v>142</v>
      </c>
      <c r="D1702" s="18">
        <v>1171520992</v>
      </c>
      <c r="E1702" s="7" t="s">
        <v>114</v>
      </c>
      <c r="F1702" s="18" t="s">
        <v>241</v>
      </c>
      <c r="G1702" s="7" t="s">
        <v>359</v>
      </c>
      <c r="H1702" s="18">
        <v>5</v>
      </c>
      <c r="I1702" s="18" t="s">
        <v>145</v>
      </c>
      <c r="J1702" s="18" t="s">
        <v>333</v>
      </c>
      <c r="L1702" s="18">
        <v>35</v>
      </c>
      <c r="M1702" s="18">
        <v>5</v>
      </c>
      <c r="N1702" s="18">
        <v>1</v>
      </c>
      <c r="O1702" s="18">
        <v>0</v>
      </c>
      <c r="P1702">
        <v>1777383261</v>
      </c>
      <c r="Q1702">
        <v>2098</v>
      </c>
      <c r="S1702" t="s">
        <v>147</v>
      </c>
      <c r="T1702">
        <v>0</v>
      </c>
      <c r="U1702" t="s">
        <v>148</v>
      </c>
      <c r="V1702">
        <f>MATCH(D1702,Отчет!$D$1:$D$65536,0)</f>
        <v>78</v>
      </c>
    </row>
    <row r="1703" spans="1:22" x14ac:dyDescent="0.2">
      <c r="A1703" s="18">
        <v>1828194804</v>
      </c>
      <c r="B1703" s="18">
        <v>10</v>
      </c>
      <c r="C1703" s="18" t="s">
        <v>160</v>
      </c>
      <c r="D1703" s="18">
        <v>1171523122</v>
      </c>
      <c r="E1703" s="7" t="s">
        <v>62</v>
      </c>
      <c r="F1703" s="18" t="s">
        <v>168</v>
      </c>
      <c r="G1703" s="7" t="s">
        <v>359</v>
      </c>
      <c r="H1703" s="18">
        <v>5</v>
      </c>
      <c r="I1703" s="18" t="s">
        <v>145</v>
      </c>
      <c r="J1703" s="18" t="s">
        <v>333</v>
      </c>
      <c r="L1703" s="18">
        <v>50</v>
      </c>
      <c r="M1703" s="18">
        <v>5</v>
      </c>
      <c r="N1703" s="18">
        <v>1</v>
      </c>
      <c r="O1703" s="18">
        <v>1</v>
      </c>
      <c r="P1703">
        <v>1777383261</v>
      </c>
      <c r="Q1703">
        <v>2098</v>
      </c>
      <c r="S1703" t="s">
        <v>147</v>
      </c>
      <c r="T1703">
        <v>0</v>
      </c>
      <c r="U1703" t="s">
        <v>148</v>
      </c>
      <c r="V1703">
        <f>MATCH(D1703,Отчет!$D$1:$D$65536,0)</f>
        <v>17</v>
      </c>
    </row>
    <row r="1704" spans="1:22" x14ac:dyDescent="0.2">
      <c r="A1704" s="18">
        <v>1828195282</v>
      </c>
      <c r="B1704" s="18">
        <v>8</v>
      </c>
      <c r="C1704" s="18" t="s">
        <v>171</v>
      </c>
      <c r="D1704" s="18">
        <v>1171523226</v>
      </c>
      <c r="E1704" s="7" t="s">
        <v>103</v>
      </c>
      <c r="F1704" s="18" t="s">
        <v>182</v>
      </c>
      <c r="G1704" s="7" t="s">
        <v>359</v>
      </c>
      <c r="H1704" s="18">
        <v>5</v>
      </c>
      <c r="I1704" s="18" t="s">
        <v>145</v>
      </c>
      <c r="J1704" s="18" t="s">
        <v>333</v>
      </c>
      <c r="L1704" s="18">
        <v>40</v>
      </c>
      <c r="M1704" s="18">
        <v>5</v>
      </c>
      <c r="N1704" s="18">
        <v>1</v>
      </c>
      <c r="O1704" s="18">
        <v>1</v>
      </c>
      <c r="P1704">
        <v>1777383261</v>
      </c>
      <c r="Q1704">
        <v>2098</v>
      </c>
      <c r="S1704" t="s">
        <v>147</v>
      </c>
      <c r="T1704">
        <v>0</v>
      </c>
      <c r="U1704" t="s">
        <v>148</v>
      </c>
      <c r="V1704">
        <f>MATCH(D1704,Отчет!$D$1:$D$65536,0)</f>
        <v>35</v>
      </c>
    </row>
    <row r="1705" spans="1:22" x14ac:dyDescent="0.2">
      <c r="A1705" s="18">
        <v>1828194720</v>
      </c>
      <c r="B1705" s="18">
        <v>10</v>
      </c>
      <c r="C1705" s="18" t="s">
        <v>160</v>
      </c>
      <c r="D1705" s="18">
        <v>1171521318</v>
      </c>
      <c r="E1705" s="7" t="s">
        <v>52</v>
      </c>
      <c r="F1705" s="18" t="s">
        <v>243</v>
      </c>
      <c r="G1705" s="7" t="s">
        <v>359</v>
      </c>
      <c r="H1705" s="18">
        <v>5</v>
      </c>
      <c r="I1705" s="18" t="s">
        <v>145</v>
      </c>
      <c r="J1705" s="18" t="s">
        <v>333</v>
      </c>
      <c r="L1705" s="18">
        <v>50</v>
      </c>
      <c r="M1705" s="18">
        <v>5</v>
      </c>
      <c r="N1705" s="18">
        <v>1</v>
      </c>
      <c r="O1705" s="18">
        <v>0</v>
      </c>
      <c r="P1705">
        <v>1777383261</v>
      </c>
      <c r="Q1705">
        <v>2098</v>
      </c>
      <c r="S1705" t="s">
        <v>147</v>
      </c>
      <c r="T1705">
        <v>0</v>
      </c>
      <c r="U1705" t="s">
        <v>148</v>
      </c>
      <c r="V1705">
        <f>MATCH(D1705,Отчет!$D$1:$D$65536,0)</f>
        <v>67</v>
      </c>
    </row>
    <row r="1706" spans="1:22" x14ac:dyDescent="0.2">
      <c r="A1706" s="18">
        <v>1828194874</v>
      </c>
      <c r="B1706" s="18">
        <v>9</v>
      </c>
      <c r="C1706" s="18" t="s">
        <v>152</v>
      </c>
      <c r="D1706" s="18">
        <v>1171520712</v>
      </c>
      <c r="E1706" s="7" t="s">
        <v>68</v>
      </c>
      <c r="F1706" s="18" t="s">
        <v>153</v>
      </c>
      <c r="G1706" s="7" t="s">
        <v>360</v>
      </c>
      <c r="H1706" s="18">
        <v>5</v>
      </c>
      <c r="I1706" s="18" t="s">
        <v>145</v>
      </c>
      <c r="J1706" s="18" t="s">
        <v>333</v>
      </c>
      <c r="L1706" s="18">
        <v>45</v>
      </c>
      <c r="M1706" s="18">
        <v>5</v>
      </c>
      <c r="N1706" s="18">
        <v>1</v>
      </c>
      <c r="O1706" s="18">
        <v>0</v>
      </c>
      <c r="P1706">
        <v>1777387263</v>
      </c>
      <c r="Q1706">
        <v>2098</v>
      </c>
      <c r="S1706" t="s">
        <v>147</v>
      </c>
      <c r="T1706">
        <v>0</v>
      </c>
      <c r="U1706" t="s">
        <v>148</v>
      </c>
      <c r="V1706">
        <f>MATCH(D1706,Отчет!$D$1:$D$65536,0)</f>
        <v>38</v>
      </c>
    </row>
    <row r="1707" spans="1:22" x14ac:dyDescent="0.2">
      <c r="A1707" s="18">
        <v>1828195332</v>
      </c>
      <c r="B1707" s="18">
        <v>10</v>
      </c>
      <c r="C1707" s="18" t="s">
        <v>171</v>
      </c>
      <c r="D1707" s="18">
        <v>1171520150</v>
      </c>
      <c r="E1707" s="7" t="s">
        <v>107</v>
      </c>
      <c r="F1707" s="18" t="s">
        <v>227</v>
      </c>
      <c r="G1707" s="7" t="s">
        <v>360</v>
      </c>
      <c r="H1707" s="18">
        <v>5</v>
      </c>
      <c r="I1707" s="18" t="s">
        <v>145</v>
      </c>
      <c r="J1707" s="18" t="s">
        <v>333</v>
      </c>
      <c r="L1707" s="18">
        <v>50</v>
      </c>
      <c r="M1707" s="18">
        <v>5</v>
      </c>
      <c r="N1707" s="18">
        <v>1</v>
      </c>
      <c r="O1707" s="18">
        <v>0</v>
      </c>
      <c r="P1707">
        <v>1777387263</v>
      </c>
      <c r="Q1707">
        <v>2098</v>
      </c>
      <c r="S1707" t="s">
        <v>147</v>
      </c>
      <c r="T1707">
        <v>0</v>
      </c>
      <c r="U1707" t="s">
        <v>148</v>
      </c>
      <c r="V1707">
        <f>MATCH(D1707,Отчет!$D$1:$D$65536,0)</f>
        <v>104</v>
      </c>
    </row>
    <row r="1708" spans="1:22" x14ac:dyDescent="0.2">
      <c r="A1708" s="18">
        <v>1828194923</v>
      </c>
      <c r="B1708" s="18">
        <v>9</v>
      </c>
      <c r="C1708" s="18" t="s">
        <v>152</v>
      </c>
      <c r="D1708" s="18">
        <v>1171519862</v>
      </c>
      <c r="E1708" s="7" t="s">
        <v>73</v>
      </c>
      <c r="F1708" s="18" t="s">
        <v>224</v>
      </c>
      <c r="G1708" s="7" t="s">
        <v>360</v>
      </c>
      <c r="H1708" s="18">
        <v>5</v>
      </c>
      <c r="I1708" s="18" t="s">
        <v>145</v>
      </c>
      <c r="J1708" s="18" t="s">
        <v>333</v>
      </c>
      <c r="L1708" s="18">
        <v>45</v>
      </c>
      <c r="M1708" s="18">
        <v>5</v>
      </c>
      <c r="N1708" s="18">
        <v>1</v>
      </c>
      <c r="O1708" s="18">
        <v>1</v>
      </c>
      <c r="P1708">
        <v>1777387263</v>
      </c>
      <c r="Q1708">
        <v>2098</v>
      </c>
      <c r="S1708" t="s">
        <v>147</v>
      </c>
      <c r="T1708">
        <v>0</v>
      </c>
      <c r="U1708" t="s">
        <v>148</v>
      </c>
      <c r="V1708">
        <f>MATCH(D1708,Отчет!$D$1:$D$65536,0)</f>
        <v>76</v>
      </c>
    </row>
    <row r="1709" spans="1:22" x14ac:dyDescent="0.2">
      <c r="A1709" s="18">
        <v>1828194837</v>
      </c>
      <c r="B1709" s="18">
        <v>9</v>
      </c>
      <c r="C1709" s="18" t="s">
        <v>152</v>
      </c>
      <c r="D1709" s="18">
        <v>1171520210</v>
      </c>
      <c r="E1709" s="7" t="s">
        <v>64</v>
      </c>
      <c r="F1709" s="18" t="s">
        <v>229</v>
      </c>
      <c r="G1709" s="7" t="s">
        <v>360</v>
      </c>
      <c r="H1709" s="18">
        <v>5</v>
      </c>
      <c r="I1709" s="18" t="s">
        <v>145</v>
      </c>
      <c r="J1709" s="18" t="s">
        <v>333</v>
      </c>
      <c r="L1709" s="18">
        <v>45</v>
      </c>
      <c r="M1709" s="18">
        <v>5</v>
      </c>
      <c r="N1709" s="18">
        <v>1</v>
      </c>
      <c r="O1709" s="18">
        <v>0</v>
      </c>
      <c r="P1709">
        <v>1777387263</v>
      </c>
      <c r="Q1709">
        <v>2098</v>
      </c>
      <c r="S1709" t="s">
        <v>147</v>
      </c>
      <c r="T1709">
        <v>0</v>
      </c>
      <c r="U1709" t="s">
        <v>148</v>
      </c>
      <c r="V1709">
        <f>MATCH(D1709,Отчет!$D$1:$D$65536,0)</f>
        <v>36</v>
      </c>
    </row>
    <row r="1710" spans="1:22" x14ac:dyDescent="0.2">
      <c r="A1710" s="18">
        <v>1828195174</v>
      </c>
      <c r="B1710" s="18">
        <v>7</v>
      </c>
      <c r="C1710" s="18" t="s">
        <v>142</v>
      </c>
      <c r="D1710" s="18">
        <v>1171522588</v>
      </c>
      <c r="E1710" s="7" t="s">
        <v>90</v>
      </c>
      <c r="F1710" s="18" t="s">
        <v>262</v>
      </c>
      <c r="G1710" s="7" t="s">
        <v>360</v>
      </c>
      <c r="H1710" s="18">
        <v>5</v>
      </c>
      <c r="I1710" s="18" t="s">
        <v>145</v>
      </c>
      <c r="J1710" s="18" t="s">
        <v>333</v>
      </c>
      <c r="L1710" s="18">
        <v>35</v>
      </c>
      <c r="M1710" s="18">
        <v>5</v>
      </c>
      <c r="N1710" s="18">
        <v>1</v>
      </c>
      <c r="O1710" s="18">
        <v>1</v>
      </c>
      <c r="P1710">
        <v>1777387263</v>
      </c>
      <c r="Q1710">
        <v>2098</v>
      </c>
      <c r="S1710" t="s">
        <v>147</v>
      </c>
      <c r="T1710">
        <v>0</v>
      </c>
      <c r="U1710" t="s">
        <v>148</v>
      </c>
      <c r="V1710">
        <f>MATCH(D1710,Отчет!$D$1:$D$65536,0)</f>
        <v>63</v>
      </c>
    </row>
    <row r="1711" spans="1:22" x14ac:dyDescent="0.2">
      <c r="A1711" s="18">
        <v>1828194911</v>
      </c>
      <c r="B1711" s="18">
        <v>9</v>
      </c>
      <c r="C1711" s="18" t="s">
        <v>152</v>
      </c>
      <c r="D1711" s="18">
        <v>1171519002</v>
      </c>
      <c r="E1711" s="7" t="s">
        <v>71</v>
      </c>
      <c r="F1711" s="18" t="s">
        <v>218</v>
      </c>
      <c r="G1711" s="7" t="s">
        <v>360</v>
      </c>
      <c r="H1711" s="18">
        <v>5</v>
      </c>
      <c r="I1711" s="18" t="s">
        <v>145</v>
      </c>
      <c r="J1711" s="18" t="s">
        <v>333</v>
      </c>
      <c r="L1711" s="18">
        <v>45</v>
      </c>
      <c r="M1711" s="18">
        <v>5</v>
      </c>
      <c r="N1711" s="18">
        <v>1</v>
      </c>
      <c r="O1711" s="18">
        <v>1</v>
      </c>
      <c r="P1711">
        <v>1777387263</v>
      </c>
      <c r="Q1711">
        <v>2098</v>
      </c>
      <c r="S1711" t="s">
        <v>147</v>
      </c>
      <c r="T1711">
        <v>0</v>
      </c>
      <c r="U1711" t="s">
        <v>148</v>
      </c>
      <c r="V1711">
        <f>MATCH(D1711,Отчет!$D$1:$D$65536,0)</f>
        <v>68</v>
      </c>
    </row>
    <row r="1712" spans="1:22" x14ac:dyDescent="0.2">
      <c r="A1712" s="18">
        <v>1828194974</v>
      </c>
      <c r="B1712" s="18">
        <v>7</v>
      </c>
      <c r="C1712" s="18" t="s">
        <v>152</v>
      </c>
      <c r="D1712" s="18">
        <v>1171523010</v>
      </c>
      <c r="E1712" s="7" t="s">
        <v>72</v>
      </c>
      <c r="F1712" s="18" t="s">
        <v>178</v>
      </c>
      <c r="G1712" s="7" t="s">
        <v>360</v>
      </c>
      <c r="I1712" s="18" t="s">
        <v>145</v>
      </c>
      <c r="J1712" s="18" t="s">
        <v>333</v>
      </c>
      <c r="L1712" s="18">
        <v>35</v>
      </c>
      <c r="M1712" s="18">
        <v>5</v>
      </c>
      <c r="N1712" s="18">
        <v>1</v>
      </c>
      <c r="O1712" s="18">
        <v>1</v>
      </c>
      <c r="P1712">
        <v>1777387263</v>
      </c>
      <c r="Q1712">
        <v>2098</v>
      </c>
      <c r="R1712" t="s">
        <v>179</v>
      </c>
      <c r="S1712" t="s">
        <v>147</v>
      </c>
      <c r="T1712">
        <v>0</v>
      </c>
      <c r="U1712" t="s">
        <v>148</v>
      </c>
      <c r="V1712">
        <f>MATCH(D1712,Отчет!$D$1:$D$65536,0)</f>
        <v>65</v>
      </c>
    </row>
    <row r="1713" spans="1:22" x14ac:dyDescent="0.2">
      <c r="A1713" s="18">
        <v>2175024837</v>
      </c>
      <c r="B1713" s="18">
        <v>9</v>
      </c>
      <c r="C1713" s="18" t="s">
        <v>171</v>
      </c>
      <c r="D1713" s="18">
        <v>2174918330</v>
      </c>
      <c r="E1713" s="7" t="s">
        <v>127</v>
      </c>
      <c r="F1713" s="18" t="s">
        <v>265</v>
      </c>
      <c r="G1713" s="7" t="s">
        <v>361</v>
      </c>
      <c r="H1713" s="18">
        <v>3</v>
      </c>
      <c r="I1713" s="18" t="s">
        <v>145</v>
      </c>
      <c r="J1713" s="18" t="s">
        <v>333</v>
      </c>
      <c r="L1713" s="18">
        <v>36</v>
      </c>
      <c r="M1713" s="18">
        <v>4</v>
      </c>
      <c r="N1713" s="18">
        <v>1</v>
      </c>
      <c r="O1713" s="18">
        <v>0</v>
      </c>
      <c r="P1713">
        <v>1753583973</v>
      </c>
      <c r="Q1713">
        <v>2098</v>
      </c>
      <c r="R1713" t="s">
        <v>177</v>
      </c>
      <c r="S1713" t="s">
        <v>147</v>
      </c>
      <c r="T1713">
        <v>0</v>
      </c>
      <c r="U1713" t="s">
        <v>148</v>
      </c>
      <c r="V1713">
        <f>MATCH(D1713,Отчет!$D$1:$D$65536,0)</f>
        <v>106</v>
      </c>
    </row>
    <row r="1714" spans="1:22" x14ac:dyDescent="0.2">
      <c r="A1714" s="18">
        <v>1865414783</v>
      </c>
      <c r="B1714" s="18">
        <v>8</v>
      </c>
      <c r="C1714" s="18" t="s">
        <v>160</v>
      </c>
      <c r="D1714" s="18">
        <v>1171521318</v>
      </c>
      <c r="E1714" s="7" t="s">
        <v>52</v>
      </c>
      <c r="F1714" s="18" t="s">
        <v>243</v>
      </c>
      <c r="G1714" s="7" t="s">
        <v>361</v>
      </c>
      <c r="H1714" s="18">
        <v>4</v>
      </c>
      <c r="I1714" s="18" t="s">
        <v>145</v>
      </c>
      <c r="J1714" s="18" t="s">
        <v>333</v>
      </c>
      <c r="L1714" s="18">
        <v>32</v>
      </c>
      <c r="M1714" s="18">
        <v>4</v>
      </c>
      <c r="N1714" s="18">
        <v>1</v>
      </c>
      <c r="O1714" s="18">
        <v>0</v>
      </c>
      <c r="P1714">
        <v>1753583973</v>
      </c>
      <c r="Q1714">
        <v>2098</v>
      </c>
      <c r="S1714" t="s">
        <v>147</v>
      </c>
      <c r="T1714">
        <v>0</v>
      </c>
      <c r="U1714" t="s">
        <v>148</v>
      </c>
      <c r="V1714">
        <f>MATCH(D1714,Отчет!$D$1:$D$65536,0)</f>
        <v>67</v>
      </c>
    </row>
    <row r="1715" spans="1:22" x14ac:dyDescent="0.2">
      <c r="A1715" s="18">
        <v>1865414859</v>
      </c>
      <c r="B1715" s="18">
        <v>8</v>
      </c>
      <c r="C1715" s="18" t="s">
        <v>171</v>
      </c>
      <c r="D1715" s="18">
        <v>1171522620</v>
      </c>
      <c r="E1715" s="7" t="s">
        <v>108</v>
      </c>
      <c r="F1715" s="18" t="s">
        <v>263</v>
      </c>
      <c r="G1715" s="7" t="s">
        <v>361</v>
      </c>
      <c r="H1715" s="18">
        <v>4</v>
      </c>
      <c r="I1715" s="18" t="s">
        <v>145</v>
      </c>
      <c r="J1715" s="18" t="s">
        <v>333</v>
      </c>
      <c r="L1715" s="18">
        <v>32</v>
      </c>
      <c r="M1715" s="18">
        <v>4</v>
      </c>
      <c r="N1715" s="18">
        <v>1</v>
      </c>
      <c r="O1715" s="18">
        <v>1</v>
      </c>
      <c r="P1715">
        <v>1753583973</v>
      </c>
      <c r="Q1715">
        <v>2098</v>
      </c>
      <c r="S1715" t="s">
        <v>147</v>
      </c>
      <c r="T1715">
        <v>0</v>
      </c>
      <c r="U1715" t="s">
        <v>148</v>
      </c>
      <c r="V1715">
        <f>MATCH(D1715,Отчет!$D$1:$D$65536,0)</f>
        <v>21</v>
      </c>
    </row>
    <row r="1716" spans="1:22" x14ac:dyDescent="0.2">
      <c r="A1716" s="18">
        <v>2096590813</v>
      </c>
      <c r="C1716" s="18" t="s">
        <v>142</v>
      </c>
      <c r="D1716" s="18">
        <v>2095807695</v>
      </c>
      <c r="E1716" s="7" t="s">
        <v>85</v>
      </c>
      <c r="F1716" s="18" t="s">
        <v>277</v>
      </c>
      <c r="G1716" s="7" t="s">
        <v>361</v>
      </c>
      <c r="H1716" s="18">
        <v>4</v>
      </c>
      <c r="I1716" s="18" t="s">
        <v>145</v>
      </c>
      <c r="J1716" s="18" t="s">
        <v>333</v>
      </c>
      <c r="K1716" s="18">
        <v>1</v>
      </c>
      <c r="L1716" s="18">
        <v>0</v>
      </c>
      <c r="M1716" s="18">
        <v>4</v>
      </c>
      <c r="O1716" s="18">
        <v>0</v>
      </c>
      <c r="P1716">
        <v>1753583973</v>
      </c>
      <c r="Q1716">
        <v>2098</v>
      </c>
      <c r="R1716" t="s">
        <v>179</v>
      </c>
      <c r="S1716" t="s">
        <v>147</v>
      </c>
      <c r="T1716">
        <v>0</v>
      </c>
      <c r="U1716" t="s">
        <v>148</v>
      </c>
      <c r="V1716">
        <f>MATCH(D1716,Отчет!$D$1:$D$65536,0)</f>
        <v>117</v>
      </c>
    </row>
    <row r="1717" spans="1:22" x14ac:dyDescent="0.2">
      <c r="A1717" s="18">
        <v>1955166520</v>
      </c>
      <c r="C1717" s="18" t="s">
        <v>160</v>
      </c>
      <c r="D1717" s="18">
        <v>1955157707</v>
      </c>
      <c r="E1717" s="7" t="s">
        <v>61</v>
      </c>
      <c r="F1717" s="18" t="s">
        <v>211</v>
      </c>
      <c r="G1717" s="7" t="s">
        <v>361</v>
      </c>
      <c r="H1717" s="18">
        <v>4</v>
      </c>
      <c r="I1717" s="18" t="s">
        <v>145</v>
      </c>
      <c r="J1717" s="18" t="s">
        <v>333</v>
      </c>
      <c r="K1717" s="18">
        <v>1</v>
      </c>
      <c r="L1717" s="18">
        <v>0</v>
      </c>
      <c r="M1717" s="18">
        <v>4</v>
      </c>
      <c r="O1717" s="18">
        <v>0</v>
      </c>
      <c r="P1717">
        <v>1753583973</v>
      </c>
      <c r="Q1717">
        <v>2098</v>
      </c>
      <c r="R1717" t="s">
        <v>179</v>
      </c>
      <c r="S1717" t="s">
        <v>147</v>
      </c>
      <c r="T1717">
        <v>0</v>
      </c>
      <c r="U1717" t="s">
        <v>148</v>
      </c>
      <c r="V1717">
        <f>MATCH(D1717,Отчет!$D$1:$D$65536,0)</f>
        <v>118</v>
      </c>
    </row>
    <row r="1718" spans="1:22" x14ac:dyDescent="0.2">
      <c r="A1718" s="18">
        <v>1865414847</v>
      </c>
      <c r="B1718" s="18">
        <v>8</v>
      </c>
      <c r="C1718" s="18" t="s">
        <v>142</v>
      </c>
      <c r="D1718" s="18">
        <v>1171518978</v>
      </c>
      <c r="E1718" s="7" t="s">
        <v>109</v>
      </c>
      <c r="F1718" s="18" t="s">
        <v>217</v>
      </c>
      <c r="G1718" s="7" t="s">
        <v>361</v>
      </c>
      <c r="H1718" s="18">
        <v>4</v>
      </c>
      <c r="I1718" s="18" t="s">
        <v>145</v>
      </c>
      <c r="J1718" s="18" t="s">
        <v>333</v>
      </c>
      <c r="L1718" s="18">
        <v>32</v>
      </c>
      <c r="M1718" s="18">
        <v>4</v>
      </c>
      <c r="N1718" s="18">
        <v>1</v>
      </c>
      <c r="O1718" s="18">
        <v>1</v>
      </c>
      <c r="P1718">
        <v>1753583973</v>
      </c>
      <c r="Q1718">
        <v>2098</v>
      </c>
      <c r="S1718" t="s">
        <v>147</v>
      </c>
      <c r="T1718">
        <v>0</v>
      </c>
      <c r="U1718" t="s">
        <v>148</v>
      </c>
      <c r="V1718">
        <f>MATCH(D1718,Отчет!$D$1:$D$65536,0)</f>
        <v>46</v>
      </c>
    </row>
    <row r="1719" spans="1:22" x14ac:dyDescent="0.2">
      <c r="A1719" s="18">
        <v>1865414778</v>
      </c>
      <c r="B1719" s="18">
        <v>9</v>
      </c>
      <c r="C1719" s="18" t="s">
        <v>160</v>
      </c>
      <c r="D1719" s="18">
        <v>1181080296</v>
      </c>
      <c r="E1719" s="7" t="s">
        <v>51</v>
      </c>
      <c r="F1719" s="18" t="s">
        <v>204</v>
      </c>
      <c r="G1719" s="7" t="s">
        <v>361</v>
      </c>
      <c r="H1719" s="18">
        <v>4</v>
      </c>
      <c r="I1719" s="18" t="s">
        <v>145</v>
      </c>
      <c r="J1719" s="18" t="s">
        <v>333</v>
      </c>
      <c r="L1719" s="18">
        <v>36</v>
      </c>
      <c r="M1719" s="18">
        <v>4</v>
      </c>
      <c r="N1719" s="18">
        <v>1</v>
      </c>
      <c r="O1719" s="18">
        <v>1</v>
      </c>
      <c r="P1719">
        <v>1753583973</v>
      </c>
      <c r="Q1719">
        <v>2098</v>
      </c>
      <c r="S1719" t="s">
        <v>147</v>
      </c>
      <c r="T1719">
        <v>0</v>
      </c>
      <c r="U1719" t="s">
        <v>148</v>
      </c>
      <c r="V1719">
        <f>MATCH(D1719,Отчет!$D$1:$D$65536,0)</f>
        <v>57</v>
      </c>
    </row>
    <row r="1720" spans="1:22" x14ac:dyDescent="0.2">
      <c r="A1720" s="18">
        <v>1865414767</v>
      </c>
      <c r="B1720" s="18">
        <v>8</v>
      </c>
      <c r="C1720" s="18" t="s">
        <v>160</v>
      </c>
      <c r="D1720" s="18">
        <v>1171519713</v>
      </c>
      <c r="E1720" s="7" t="s">
        <v>43</v>
      </c>
      <c r="F1720" s="18" t="s">
        <v>220</v>
      </c>
      <c r="G1720" s="7" t="s">
        <v>361</v>
      </c>
      <c r="H1720" s="18">
        <v>4</v>
      </c>
      <c r="I1720" s="18" t="s">
        <v>145</v>
      </c>
      <c r="J1720" s="18" t="s">
        <v>333</v>
      </c>
      <c r="L1720" s="18">
        <v>32</v>
      </c>
      <c r="M1720" s="18">
        <v>4</v>
      </c>
      <c r="N1720" s="18">
        <v>1</v>
      </c>
      <c r="O1720" s="18">
        <v>1</v>
      </c>
      <c r="P1720">
        <v>1753583973</v>
      </c>
      <c r="Q1720">
        <v>2098</v>
      </c>
      <c r="S1720" t="s">
        <v>147</v>
      </c>
      <c r="T1720">
        <v>0</v>
      </c>
      <c r="U1720" t="s">
        <v>148</v>
      </c>
      <c r="V1720">
        <f>MATCH(D1720,Отчет!$D$1:$D$65536,0)</f>
        <v>47</v>
      </c>
    </row>
    <row r="1721" spans="1:22" x14ac:dyDescent="0.2">
      <c r="A1721" s="18">
        <v>1865414811</v>
      </c>
      <c r="B1721" s="18">
        <v>8</v>
      </c>
      <c r="C1721" s="18" t="s">
        <v>152</v>
      </c>
      <c r="D1721" s="18">
        <v>1181085966</v>
      </c>
      <c r="E1721" s="7" t="s">
        <v>77</v>
      </c>
      <c r="F1721" s="18" t="s">
        <v>206</v>
      </c>
      <c r="G1721" s="7" t="s">
        <v>361</v>
      </c>
      <c r="H1721" s="18">
        <v>4</v>
      </c>
      <c r="I1721" s="18" t="s">
        <v>145</v>
      </c>
      <c r="J1721" s="18" t="s">
        <v>333</v>
      </c>
      <c r="L1721" s="18">
        <v>32</v>
      </c>
      <c r="M1721" s="18">
        <v>4</v>
      </c>
      <c r="N1721" s="18">
        <v>1</v>
      </c>
      <c r="O1721" s="18">
        <v>1</v>
      </c>
      <c r="P1721">
        <v>1753583973</v>
      </c>
      <c r="Q1721">
        <v>2098</v>
      </c>
      <c r="S1721" t="s">
        <v>147</v>
      </c>
      <c r="T1721">
        <v>0</v>
      </c>
      <c r="U1721" t="s">
        <v>148</v>
      </c>
      <c r="V1721">
        <f>MATCH(D1721,Отчет!$D$1:$D$65536,0)</f>
        <v>64</v>
      </c>
    </row>
    <row r="1722" spans="1:22" x14ac:dyDescent="0.2">
      <c r="A1722" s="18">
        <v>1865414871</v>
      </c>
      <c r="C1722" s="18" t="s">
        <v>171</v>
      </c>
      <c r="D1722" s="18">
        <v>1181085930</v>
      </c>
      <c r="E1722" s="7" t="s">
        <v>130</v>
      </c>
      <c r="F1722" s="18" t="s">
        <v>205</v>
      </c>
      <c r="G1722" s="7" t="s">
        <v>361</v>
      </c>
      <c r="H1722" s="18">
        <v>4</v>
      </c>
      <c r="I1722" s="18" t="s">
        <v>145</v>
      </c>
      <c r="J1722" s="18" t="s">
        <v>333</v>
      </c>
      <c r="L1722" s="18">
        <v>0</v>
      </c>
      <c r="M1722" s="18">
        <v>4</v>
      </c>
      <c r="O1722" s="18">
        <v>1</v>
      </c>
      <c r="P1722">
        <v>1753583973</v>
      </c>
      <c r="Q1722">
        <v>2098</v>
      </c>
      <c r="R1722" t="s">
        <v>239</v>
      </c>
      <c r="S1722" t="s">
        <v>147</v>
      </c>
      <c r="T1722">
        <v>0</v>
      </c>
      <c r="U1722" t="s">
        <v>148</v>
      </c>
      <c r="V1722">
        <f>MATCH(D1722,Отчет!$D$1:$D$65536,0)</f>
        <v>108</v>
      </c>
    </row>
    <row r="1723" spans="1:22" x14ac:dyDescent="0.2">
      <c r="A1723" s="18">
        <v>1865414875</v>
      </c>
      <c r="B1723" s="18">
        <v>9</v>
      </c>
      <c r="C1723" s="18" t="s">
        <v>171</v>
      </c>
      <c r="D1723" s="18">
        <v>1171518789</v>
      </c>
      <c r="E1723" s="7" t="s">
        <v>136</v>
      </c>
      <c r="F1723" s="18" t="s">
        <v>215</v>
      </c>
      <c r="G1723" s="7" t="s">
        <v>361</v>
      </c>
      <c r="H1723" s="18">
        <v>4</v>
      </c>
      <c r="I1723" s="18" t="s">
        <v>145</v>
      </c>
      <c r="J1723" s="18" t="s">
        <v>333</v>
      </c>
      <c r="L1723" s="18">
        <v>36</v>
      </c>
      <c r="M1723" s="18">
        <v>4</v>
      </c>
      <c r="N1723" s="18">
        <v>1</v>
      </c>
      <c r="O1723" s="18">
        <v>1</v>
      </c>
      <c r="P1723">
        <v>1753583973</v>
      </c>
      <c r="Q1723">
        <v>2098</v>
      </c>
      <c r="S1723" t="s">
        <v>147</v>
      </c>
      <c r="T1723">
        <v>0</v>
      </c>
      <c r="U1723" t="s">
        <v>148</v>
      </c>
      <c r="V1723">
        <f>MATCH(D1723,Отчет!$D$1:$D$65536,0)</f>
        <v>52</v>
      </c>
    </row>
    <row r="1724" spans="1:22" x14ac:dyDescent="0.2">
      <c r="A1724" s="18">
        <v>1865414774</v>
      </c>
      <c r="B1724" s="18">
        <v>8</v>
      </c>
      <c r="C1724" s="18" t="s">
        <v>160</v>
      </c>
      <c r="D1724" s="18">
        <v>1171523483</v>
      </c>
      <c r="E1724" s="7" t="s">
        <v>49</v>
      </c>
      <c r="F1724" s="18" t="s">
        <v>188</v>
      </c>
      <c r="G1724" s="7" t="s">
        <v>361</v>
      </c>
      <c r="H1724" s="18">
        <v>4</v>
      </c>
      <c r="I1724" s="18" t="s">
        <v>145</v>
      </c>
      <c r="J1724" s="18" t="s">
        <v>333</v>
      </c>
      <c r="L1724" s="18">
        <v>32</v>
      </c>
      <c r="M1724" s="18">
        <v>4</v>
      </c>
      <c r="N1724" s="18">
        <v>1</v>
      </c>
      <c r="O1724" s="18">
        <v>1</v>
      </c>
      <c r="P1724">
        <v>1753583973</v>
      </c>
      <c r="Q1724">
        <v>2098</v>
      </c>
      <c r="S1724" t="s">
        <v>147</v>
      </c>
      <c r="T1724">
        <v>0</v>
      </c>
      <c r="U1724" t="s">
        <v>148</v>
      </c>
      <c r="V1724">
        <f>MATCH(D1724,Отчет!$D$1:$D$65536,0)</f>
        <v>60</v>
      </c>
    </row>
    <row r="1725" spans="1:22" x14ac:dyDescent="0.2">
      <c r="A1725" s="18">
        <v>1865414863</v>
      </c>
      <c r="B1725" s="18">
        <v>8</v>
      </c>
      <c r="C1725" s="18" t="s">
        <v>171</v>
      </c>
      <c r="D1725" s="18">
        <v>1171521880</v>
      </c>
      <c r="E1725" s="7" t="s">
        <v>112</v>
      </c>
      <c r="F1725" s="18" t="s">
        <v>255</v>
      </c>
      <c r="G1725" s="7" t="s">
        <v>361</v>
      </c>
      <c r="H1725" s="18">
        <v>4</v>
      </c>
      <c r="I1725" s="18" t="s">
        <v>145</v>
      </c>
      <c r="J1725" s="18" t="s">
        <v>333</v>
      </c>
      <c r="L1725" s="18">
        <v>32</v>
      </c>
      <c r="M1725" s="18">
        <v>4</v>
      </c>
      <c r="N1725" s="18">
        <v>1</v>
      </c>
      <c r="O1725" s="18">
        <v>1</v>
      </c>
      <c r="P1725">
        <v>1753583973</v>
      </c>
      <c r="Q1725">
        <v>2098</v>
      </c>
      <c r="S1725" t="s">
        <v>147</v>
      </c>
      <c r="T1725">
        <v>0</v>
      </c>
      <c r="U1725" t="s">
        <v>148</v>
      </c>
      <c r="V1725">
        <f>MATCH(D1725,Отчет!$D$1:$D$65536,0)</f>
        <v>70</v>
      </c>
    </row>
    <row r="1726" spans="1:22" x14ac:dyDescent="0.2">
      <c r="A1726" s="18">
        <v>1865414789</v>
      </c>
      <c r="B1726" s="18">
        <v>9</v>
      </c>
      <c r="C1726" s="18" t="s">
        <v>160</v>
      </c>
      <c r="D1726" s="18">
        <v>1171523186</v>
      </c>
      <c r="E1726" s="7" t="s">
        <v>57</v>
      </c>
      <c r="F1726" s="18" t="s">
        <v>181</v>
      </c>
      <c r="G1726" s="7" t="s">
        <v>361</v>
      </c>
      <c r="H1726" s="18">
        <v>4</v>
      </c>
      <c r="I1726" s="18" t="s">
        <v>145</v>
      </c>
      <c r="J1726" s="18" t="s">
        <v>333</v>
      </c>
      <c r="L1726" s="18">
        <v>36</v>
      </c>
      <c r="M1726" s="18">
        <v>4</v>
      </c>
      <c r="N1726" s="18">
        <v>1</v>
      </c>
      <c r="O1726" s="18">
        <v>1</v>
      </c>
      <c r="P1726">
        <v>1753583973</v>
      </c>
      <c r="Q1726">
        <v>2098</v>
      </c>
      <c r="S1726" t="s">
        <v>147</v>
      </c>
      <c r="T1726">
        <v>0</v>
      </c>
      <c r="U1726" t="s">
        <v>148</v>
      </c>
      <c r="V1726">
        <f>MATCH(D1726,Отчет!$D$1:$D$65536,0)</f>
        <v>22</v>
      </c>
    </row>
    <row r="1727" spans="1:22" x14ac:dyDescent="0.2">
      <c r="A1727" s="18">
        <v>1865414855</v>
      </c>
      <c r="B1727" s="18">
        <v>8</v>
      </c>
      <c r="C1727" s="18" t="s">
        <v>171</v>
      </c>
      <c r="D1727" s="18">
        <v>1171523226</v>
      </c>
      <c r="E1727" s="7" t="s">
        <v>103</v>
      </c>
      <c r="F1727" s="18" t="s">
        <v>182</v>
      </c>
      <c r="G1727" s="7" t="s">
        <v>361</v>
      </c>
      <c r="H1727" s="18">
        <v>4</v>
      </c>
      <c r="I1727" s="18" t="s">
        <v>145</v>
      </c>
      <c r="J1727" s="18" t="s">
        <v>333</v>
      </c>
      <c r="L1727" s="18">
        <v>32</v>
      </c>
      <c r="M1727" s="18">
        <v>4</v>
      </c>
      <c r="N1727" s="18">
        <v>1</v>
      </c>
      <c r="O1727" s="18">
        <v>1</v>
      </c>
      <c r="P1727">
        <v>1753583973</v>
      </c>
      <c r="Q1727">
        <v>2098</v>
      </c>
      <c r="S1727" t="s">
        <v>147</v>
      </c>
      <c r="T1727">
        <v>0</v>
      </c>
      <c r="U1727" t="s">
        <v>148</v>
      </c>
      <c r="V1727">
        <f>MATCH(D1727,Отчет!$D$1:$D$65536,0)</f>
        <v>35</v>
      </c>
    </row>
    <row r="1728" spans="1:22" x14ac:dyDescent="0.2">
      <c r="A1728" s="18">
        <v>1865414851</v>
      </c>
      <c r="C1728" s="18" t="s">
        <v>142</v>
      </c>
      <c r="D1728" s="18">
        <v>1171522780</v>
      </c>
      <c r="E1728" s="7" t="s">
        <v>134</v>
      </c>
      <c r="F1728" s="18" t="s">
        <v>169</v>
      </c>
      <c r="G1728" s="7" t="s">
        <v>361</v>
      </c>
      <c r="H1728" s="18">
        <v>4</v>
      </c>
      <c r="I1728" s="18" t="s">
        <v>145</v>
      </c>
      <c r="J1728" s="18" t="s">
        <v>333</v>
      </c>
      <c r="L1728" s="18">
        <v>0</v>
      </c>
      <c r="M1728" s="18">
        <v>4</v>
      </c>
      <c r="O1728" s="18">
        <v>1</v>
      </c>
      <c r="P1728">
        <v>1753583973</v>
      </c>
      <c r="Q1728">
        <v>2098</v>
      </c>
      <c r="R1728" t="s">
        <v>179</v>
      </c>
      <c r="S1728" t="s">
        <v>147</v>
      </c>
      <c r="T1728">
        <v>0</v>
      </c>
      <c r="U1728" t="s">
        <v>148</v>
      </c>
      <c r="V1728">
        <f>MATCH(D1728,Отчет!$D$1:$D$65536,0)</f>
        <v>94</v>
      </c>
    </row>
    <row r="1729" spans="1:22" x14ac:dyDescent="0.2">
      <c r="A1729" s="18">
        <v>1865414843</v>
      </c>
      <c r="B1729" s="18">
        <v>9</v>
      </c>
      <c r="C1729" s="18" t="s">
        <v>142</v>
      </c>
      <c r="D1729" s="18">
        <v>1171518953</v>
      </c>
      <c r="E1729" s="7" t="s">
        <v>91</v>
      </c>
      <c r="F1729" s="18" t="s">
        <v>216</v>
      </c>
      <c r="G1729" s="7" t="s">
        <v>361</v>
      </c>
      <c r="H1729" s="18">
        <v>4</v>
      </c>
      <c r="I1729" s="18" t="s">
        <v>145</v>
      </c>
      <c r="J1729" s="18" t="s">
        <v>333</v>
      </c>
      <c r="L1729" s="18">
        <v>36</v>
      </c>
      <c r="M1729" s="18">
        <v>4</v>
      </c>
      <c r="N1729" s="18">
        <v>1</v>
      </c>
      <c r="O1729" s="18">
        <v>1</v>
      </c>
      <c r="P1729">
        <v>1753583973</v>
      </c>
      <c r="Q1729">
        <v>2098</v>
      </c>
      <c r="S1729" t="s">
        <v>147</v>
      </c>
      <c r="T1729">
        <v>0</v>
      </c>
      <c r="U1729" t="s">
        <v>148</v>
      </c>
      <c r="V1729">
        <f>MATCH(D1729,Отчет!$D$1:$D$65536,0)</f>
        <v>25</v>
      </c>
    </row>
    <row r="1730" spans="1:22" x14ac:dyDescent="0.2">
      <c r="A1730" s="18">
        <v>1865414867</v>
      </c>
      <c r="B1730" s="18">
        <v>8</v>
      </c>
      <c r="C1730" s="18" t="s">
        <v>171</v>
      </c>
      <c r="D1730" s="18">
        <v>1171523667</v>
      </c>
      <c r="E1730" s="7" t="s">
        <v>116</v>
      </c>
      <c r="F1730" s="18" t="s">
        <v>192</v>
      </c>
      <c r="G1730" s="7" t="s">
        <v>361</v>
      </c>
      <c r="H1730" s="18">
        <v>4</v>
      </c>
      <c r="I1730" s="18" t="s">
        <v>145</v>
      </c>
      <c r="J1730" s="18" t="s">
        <v>333</v>
      </c>
      <c r="L1730" s="18">
        <v>32</v>
      </c>
      <c r="M1730" s="18">
        <v>4</v>
      </c>
      <c r="N1730" s="18">
        <v>1</v>
      </c>
      <c r="O1730" s="18">
        <v>1</v>
      </c>
      <c r="P1730">
        <v>1753583973</v>
      </c>
      <c r="Q1730">
        <v>2098</v>
      </c>
      <c r="S1730" t="s">
        <v>147</v>
      </c>
      <c r="T1730">
        <v>0</v>
      </c>
      <c r="U1730" t="s">
        <v>148</v>
      </c>
      <c r="V1730">
        <f>MATCH(D1730,Отчет!$D$1:$D$65536,0)</f>
        <v>37</v>
      </c>
    </row>
    <row r="1731" spans="1:22" x14ac:dyDescent="0.2">
      <c r="A1731" s="18">
        <v>1865414816</v>
      </c>
      <c r="B1731" s="18">
        <v>9</v>
      </c>
      <c r="C1731" s="18" t="s">
        <v>152</v>
      </c>
      <c r="D1731" s="18">
        <v>1171523334</v>
      </c>
      <c r="E1731" s="7" t="s">
        <v>78</v>
      </c>
      <c r="F1731" s="18" t="s">
        <v>184</v>
      </c>
      <c r="G1731" s="7" t="s">
        <v>361</v>
      </c>
      <c r="H1731" s="18">
        <v>4</v>
      </c>
      <c r="I1731" s="18" t="s">
        <v>145</v>
      </c>
      <c r="J1731" s="18" t="s">
        <v>333</v>
      </c>
      <c r="L1731" s="18">
        <v>36</v>
      </c>
      <c r="M1731" s="18">
        <v>4</v>
      </c>
      <c r="N1731" s="18">
        <v>1</v>
      </c>
      <c r="O1731" s="18">
        <v>1</v>
      </c>
      <c r="P1731">
        <v>1753583973</v>
      </c>
      <c r="Q1731">
        <v>2098</v>
      </c>
      <c r="S1731" t="s">
        <v>147</v>
      </c>
      <c r="T1731">
        <v>0</v>
      </c>
      <c r="U1731" t="s">
        <v>148</v>
      </c>
      <c r="V1731">
        <f>MATCH(D1731,Отчет!$D$1:$D$65536,0)</f>
        <v>12</v>
      </c>
    </row>
    <row r="1732" spans="1:22" x14ac:dyDescent="0.2">
      <c r="A1732" s="18">
        <v>1865414835</v>
      </c>
      <c r="B1732" s="18">
        <v>9</v>
      </c>
      <c r="C1732" s="18" t="s">
        <v>142</v>
      </c>
      <c r="D1732" s="18">
        <v>1171523368</v>
      </c>
      <c r="E1732" s="7" t="s">
        <v>86</v>
      </c>
      <c r="F1732" s="18" t="s">
        <v>185</v>
      </c>
      <c r="G1732" s="7" t="s">
        <v>361</v>
      </c>
      <c r="H1732" s="18">
        <v>4</v>
      </c>
      <c r="I1732" s="18" t="s">
        <v>145</v>
      </c>
      <c r="J1732" s="18" t="s">
        <v>333</v>
      </c>
      <c r="L1732" s="18">
        <v>36</v>
      </c>
      <c r="M1732" s="18">
        <v>4</v>
      </c>
      <c r="N1732" s="18">
        <v>1</v>
      </c>
      <c r="O1732" s="18">
        <v>1</v>
      </c>
      <c r="P1732">
        <v>1753583973</v>
      </c>
      <c r="Q1732">
        <v>2098</v>
      </c>
      <c r="R1732" t="s">
        <v>179</v>
      </c>
      <c r="S1732" t="s">
        <v>147</v>
      </c>
      <c r="T1732">
        <v>0</v>
      </c>
      <c r="U1732" t="s">
        <v>148</v>
      </c>
      <c r="V1732">
        <f>MATCH(D1732,Отчет!$D$1:$D$65536,0)</f>
        <v>26</v>
      </c>
    </row>
    <row r="1733" spans="1:22" x14ac:dyDescent="0.2">
      <c r="A1733" s="18">
        <v>1865414799</v>
      </c>
      <c r="B1733" s="18">
        <v>9</v>
      </c>
      <c r="C1733" s="18" t="s">
        <v>160</v>
      </c>
      <c r="D1733" s="18">
        <v>1171519737</v>
      </c>
      <c r="E1733" s="7" t="s">
        <v>123</v>
      </c>
      <c r="F1733" s="18" t="s">
        <v>221</v>
      </c>
      <c r="G1733" s="7" t="s">
        <v>361</v>
      </c>
      <c r="H1733" s="18">
        <v>4</v>
      </c>
      <c r="I1733" s="18" t="s">
        <v>145</v>
      </c>
      <c r="J1733" s="18" t="s">
        <v>333</v>
      </c>
      <c r="L1733" s="18">
        <v>36</v>
      </c>
      <c r="M1733" s="18">
        <v>4</v>
      </c>
      <c r="N1733" s="18">
        <v>1</v>
      </c>
      <c r="O1733" s="18">
        <v>1</v>
      </c>
      <c r="P1733">
        <v>1753583973</v>
      </c>
      <c r="Q1733">
        <v>2098</v>
      </c>
      <c r="S1733" t="s">
        <v>147</v>
      </c>
      <c r="T1733">
        <v>0</v>
      </c>
      <c r="U1733" t="s">
        <v>148</v>
      </c>
      <c r="V1733">
        <f>MATCH(D1733,Отчет!$D$1:$D$65536,0)</f>
        <v>88</v>
      </c>
    </row>
    <row r="1734" spans="1:22" x14ac:dyDescent="0.2">
      <c r="A1734" s="18">
        <v>1865414806</v>
      </c>
      <c r="B1734" s="18">
        <v>9</v>
      </c>
      <c r="C1734" s="18" t="s">
        <v>152</v>
      </c>
      <c r="D1734" s="18">
        <v>1171523415</v>
      </c>
      <c r="E1734" s="7" t="s">
        <v>66</v>
      </c>
      <c r="F1734" s="18" t="s">
        <v>186</v>
      </c>
      <c r="G1734" s="7" t="s">
        <v>361</v>
      </c>
      <c r="H1734" s="18">
        <v>4</v>
      </c>
      <c r="I1734" s="18" t="s">
        <v>145</v>
      </c>
      <c r="J1734" s="18" t="s">
        <v>333</v>
      </c>
      <c r="L1734" s="18">
        <v>36</v>
      </c>
      <c r="M1734" s="18">
        <v>4</v>
      </c>
      <c r="N1734" s="18">
        <v>1</v>
      </c>
      <c r="O1734" s="18">
        <v>1</v>
      </c>
      <c r="P1734">
        <v>1753583973</v>
      </c>
      <c r="Q1734">
        <v>2098</v>
      </c>
      <c r="S1734" t="s">
        <v>147</v>
      </c>
      <c r="T1734">
        <v>0</v>
      </c>
      <c r="U1734" t="s">
        <v>148</v>
      </c>
      <c r="V1734">
        <f>MATCH(D1734,Отчет!$D$1:$D$65536,0)</f>
        <v>14</v>
      </c>
    </row>
    <row r="1735" spans="1:22" x14ac:dyDescent="0.2">
      <c r="A1735" s="18">
        <v>1865414831</v>
      </c>
      <c r="B1735" s="18">
        <v>9</v>
      </c>
      <c r="C1735" s="18" t="s">
        <v>142</v>
      </c>
      <c r="D1735" s="18">
        <v>1171523447</v>
      </c>
      <c r="E1735" s="7" t="s">
        <v>82</v>
      </c>
      <c r="F1735" s="18" t="s">
        <v>187</v>
      </c>
      <c r="G1735" s="7" t="s">
        <v>361</v>
      </c>
      <c r="H1735" s="18">
        <v>4</v>
      </c>
      <c r="I1735" s="18" t="s">
        <v>145</v>
      </c>
      <c r="J1735" s="18" t="s">
        <v>333</v>
      </c>
      <c r="L1735" s="18">
        <v>36</v>
      </c>
      <c r="M1735" s="18">
        <v>4</v>
      </c>
      <c r="N1735" s="18">
        <v>1</v>
      </c>
      <c r="O1735" s="18">
        <v>1</v>
      </c>
      <c r="P1735">
        <v>1753583973</v>
      </c>
      <c r="Q1735">
        <v>2098</v>
      </c>
      <c r="S1735" t="s">
        <v>147</v>
      </c>
      <c r="T1735">
        <v>0</v>
      </c>
      <c r="U1735" t="s">
        <v>148</v>
      </c>
      <c r="V1735">
        <f>MATCH(D1735,Отчет!$D$1:$D$65536,0)</f>
        <v>16</v>
      </c>
    </row>
    <row r="1736" spans="1:22" x14ac:dyDescent="0.2">
      <c r="A1736" s="18">
        <v>1865414823</v>
      </c>
      <c r="C1736" s="18" t="s">
        <v>152</v>
      </c>
      <c r="D1736" s="18">
        <v>1171520258</v>
      </c>
      <c r="E1736" s="7" t="s">
        <v>79</v>
      </c>
      <c r="F1736" s="18" t="s">
        <v>230</v>
      </c>
      <c r="G1736" s="7" t="s">
        <v>361</v>
      </c>
      <c r="H1736" s="18">
        <v>4</v>
      </c>
      <c r="I1736" s="18" t="s">
        <v>145</v>
      </c>
      <c r="J1736" s="18" t="s">
        <v>333</v>
      </c>
      <c r="L1736" s="18">
        <v>0</v>
      </c>
      <c r="M1736" s="18">
        <v>4</v>
      </c>
      <c r="O1736" s="18">
        <v>0</v>
      </c>
      <c r="P1736">
        <v>1753583973</v>
      </c>
      <c r="Q1736">
        <v>2098</v>
      </c>
      <c r="R1736" t="s">
        <v>239</v>
      </c>
      <c r="S1736" t="s">
        <v>147</v>
      </c>
      <c r="T1736">
        <v>0</v>
      </c>
      <c r="U1736" t="s">
        <v>148</v>
      </c>
      <c r="V1736">
        <f>MATCH(D1736,Отчет!$D$1:$D$65536,0)</f>
        <v>105</v>
      </c>
    </row>
    <row r="1737" spans="1:22" x14ac:dyDescent="0.2">
      <c r="A1737" s="18">
        <v>1865414793</v>
      </c>
      <c r="B1737" s="18">
        <v>8</v>
      </c>
      <c r="C1737" s="18" t="s">
        <v>160</v>
      </c>
      <c r="D1737" s="18">
        <v>1171520182</v>
      </c>
      <c r="E1737" s="7" t="s">
        <v>121</v>
      </c>
      <c r="F1737" s="18" t="s">
        <v>228</v>
      </c>
      <c r="G1737" s="7" t="s">
        <v>361</v>
      </c>
      <c r="H1737" s="18">
        <v>4</v>
      </c>
      <c r="I1737" s="18" t="s">
        <v>145</v>
      </c>
      <c r="J1737" s="18" t="s">
        <v>333</v>
      </c>
      <c r="L1737" s="18">
        <v>32</v>
      </c>
      <c r="M1737" s="18">
        <v>4</v>
      </c>
      <c r="N1737" s="18">
        <v>1</v>
      </c>
      <c r="O1737" s="18">
        <v>1</v>
      </c>
      <c r="P1737">
        <v>1753583973</v>
      </c>
      <c r="Q1737">
        <v>2098</v>
      </c>
      <c r="S1737" t="s">
        <v>147</v>
      </c>
      <c r="T1737">
        <v>0</v>
      </c>
      <c r="U1737" t="s">
        <v>148</v>
      </c>
      <c r="V1737">
        <f>MATCH(D1737,Отчет!$D$1:$D$65536,0)</f>
        <v>59</v>
      </c>
    </row>
    <row r="1738" spans="1:22" x14ac:dyDescent="0.2">
      <c r="A1738" s="18">
        <v>1971310179</v>
      </c>
      <c r="B1738" s="18">
        <v>7</v>
      </c>
      <c r="C1738" s="18" t="s">
        <v>160</v>
      </c>
      <c r="D1738" s="18">
        <v>1171520957</v>
      </c>
      <c r="E1738" s="7" t="s">
        <v>58</v>
      </c>
      <c r="F1738" s="18" t="s">
        <v>240</v>
      </c>
      <c r="G1738" s="7" t="s">
        <v>362</v>
      </c>
      <c r="H1738" s="18">
        <v>3</v>
      </c>
      <c r="I1738" s="18" t="s">
        <v>145</v>
      </c>
      <c r="J1738" s="18" t="s">
        <v>333</v>
      </c>
      <c r="L1738" s="18">
        <v>21</v>
      </c>
      <c r="M1738" s="18">
        <v>3</v>
      </c>
      <c r="N1738" s="18">
        <v>1</v>
      </c>
      <c r="O1738" s="18">
        <v>0</v>
      </c>
      <c r="P1738">
        <v>1922730750</v>
      </c>
      <c r="Q1738">
        <v>2098</v>
      </c>
      <c r="S1738" t="s">
        <v>147</v>
      </c>
      <c r="T1738">
        <v>0</v>
      </c>
      <c r="U1738" t="s">
        <v>148</v>
      </c>
      <c r="V1738">
        <f>MATCH(D1738,Отчет!$D$1:$D$65536,0)</f>
        <v>77</v>
      </c>
    </row>
    <row r="1739" spans="1:22" x14ac:dyDescent="0.2">
      <c r="A1739" s="18">
        <v>2100864254</v>
      </c>
      <c r="B1739" s="18">
        <v>8</v>
      </c>
      <c r="C1739" s="18" t="s">
        <v>160</v>
      </c>
      <c r="D1739" s="18">
        <v>1171520574</v>
      </c>
      <c r="E1739" s="7" t="s">
        <v>124</v>
      </c>
      <c r="F1739" s="18" t="s">
        <v>233</v>
      </c>
      <c r="G1739" s="7" t="s">
        <v>362</v>
      </c>
      <c r="H1739" s="18">
        <v>3</v>
      </c>
      <c r="I1739" s="18" t="s">
        <v>145</v>
      </c>
      <c r="J1739" s="18" t="s">
        <v>333</v>
      </c>
      <c r="L1739" s="18">
        <v>24</v>
      </c>
      <c r="M1739" s="18">
        <v>3</v>
      </c>
      <c r="N1739" s="18">
        <v>1</v>
      </c>
      <c r="O1739" s="18">
        <v>0</v>
      </c>
      <c r="P1739">
        <v>1922730750</v>
      </c>
      <c r="Q1739">
        <v>2098</v>
      </c>
      <c r="S1739" t="s">
        <v>147</v>
      </c>
      <c r="T1739">
        <v>0</v>
      </c>
      <c r="U1739" t="s">
        <v>148</v>
      </c>
      <c r="V1739">
        <f>MATCH(D1739,Отчет!$D$1:$D$65536,0)</f>
        <v>42</v>
      </c>
    </row>
    <row r="1740" spans="1:22" x14ac:dyDescent="0.2">
      <c r="A1740" s="18">
        <v>2109008445</v>
      </c>
      <c r="B1740" s="18">
        <v>8</v>
      </c>
      <c r="C1740" s="18" t="s">
        <v>160</v>
      </c>
      <c r="D1740" s="18">
        <v>1171520607</v>
      </c>
      <c r="E1740" s="7" t="s">
        <v>87</v>
      </c>
      <c r="F1740" s="18" t="s">
        <v>234</v>
      </c>
      <c r="G1740" s="7" t="s">
        <v>362</v>
      </c>
      <c r="H1740" s="18">
        <v>3</v>
      </c>
      <c r="I1740" s="18" t="s">
        <v>145</v>
      </c>
      <c r="J1740" s="18" t="s">
        <v>333</v>
      </c>
      <c r="L1740" s="18">
        <v>24</v>
      </c>
      <c r="M1740" s="18">
        <v>3</v>
      </c>
      <c r="N1740" s="18">
        <v>1</v>
      </c>
      <c r="O1740" s="18">
        <v>0</v>
      </c>
      <c r="P1740">
        <v>1922730750</v>
      </c>
      <c r="Q1740">
        <v>2098</v>
      </c>
      <c r="S1740" t="s">
        <v>147</v>
      </c>
      <c r="T1740">
        <v>0</v>
      </c>
      <c r="U1740" t="s">
        <v>148</v>
      </c>
      <c r="V1740">
        <f>MATCH(D1740,Отчет!$D$1:$D$65536,0)</f>
        <v>72</v>
      </c>
    </row>
    <row r="1741" spans="1:22" x14ac:dyDescent="0.2">
      <c r="A1741" s="18">
        <v>1971310207</v>
      </c>
      <c r="B1741" s="18">
        <v>8</v>
      </c>
      <c r="C1741" s="18" t="s">
        <v>160</v>
      </c>
      <c r="D1741" s="18">
        <v>1173935831</v>
      </c>
      <c r="E1741" s="7" t="s">
        <v>42</v>
      </c>
      <c r="F1741" s="18" t="s">
        <v>200</v>
      </c>
      <c r="G1741" s="7" t="s">
        <v>362</v>
      </c>
      <c r="H1741" s="18">
        <v>3</v>
      </c>
      <c r="I1741" s="18" t="s">
        <v>145</v>
      </c>
      <c r="J1741" s="18" t="s">
        <v>333</v>
      </c>
      <c r="L1741" s="18">
        <v>24</v>
      </c>
      <c r="M1741" s="18">
        <v>3</v>
      </c>
      <c r="N1741" s="18">
        <v>1</v>
      </c>
      <c r="O1741" s="18">
        <v>0</v>
      </c>
      <c r="P1741">
        <v>1922730750</v>
      </c>
      <c r="Q1741">
        <v>2098</v>
      </c>
      <c r="S1741" t="s">
        <v>147</v>
      </c>
      <c r="T1741">
        <v>0</v>
      </c>
      <c r="U1741" t="s">
        <v>148</v>
      </c>
      <c r="V1741">
        <f>MATCH(D1741,Отчет!$D$1:$D$65536,0)</f>
        <v>73</v>
      </c>
    </row>
    <row r="1742" spans="1:22" x14ac:dyDescent="0.2">
      <c r="A1742" s="18">
        <v>1971319451</v>
      </c>
      <c r="B1742" s="18">
        <v>6</v>
      </c>
      <c r="C1742" s="18" t="s">
        <v>171</v>
      </c>
      <c r="D1742" s="18">
        <v>1171523699</v>
      </c>
      <c r="E1742" s="7" t="s">
        <v>117</v>
      </c>
      <c r="F1742" s="18" t="s">
        <v>193</v>
      </c>
      <c r="G1742" s="7" t="s">
        <v>362</v>
      </c>
      <c r="H1742" s="18">
        <v>3</v>
      </c>
      <c r="I1742" s="18" t="s">
        <v>145</v>
      </c>
      <c r="J1742" s="18" t="s">
        <v>333</v>
      </c>
      <c r="L1742" s="18">
        <v>18</v>
      </c>
      <c r="M1742" s="18">
        <v>3</v>
      </c>
      <c r="N1742" s="18">
        <v>1</v>
      </c>
      <c r="O1742" s="18">
        <v>1</v>
      </c>
      <c r="P1742">
        <v>1922730750</v>
      </c>
      <c r="Q1742">
        <v>2098</v>
      </c>
      <c r="S1742" t="s">
        <v>147</v>
      </c>
      <c r="T1742">
        <v>0</v>
      </c>
      <c r="U1742" t="s">
        <v>148</v>
      </c>
      <c r="V1742">
        <f>MATCH(D1742,Отчет!$D$1:$D$65536,0)</f>
        <v>69</v>
      </c>
    </row>
    <row r="1743" spans="1:22" x14ac:dyDescent="0.2">
      <c r="A1743" s="18">
        <v>1971319491</v>
      </c>
      <c r="B1743" s="18">
        <v>7</v>
      </c>
      <c r="C1743" s="18" t="s">
        <v>171</v>
      </c>
      <c r="D1743" s="18">
        <v>1171522548</v>
      </c>
      <c r="E1743" s="7" t="s">
        <v>135</v>
      </c>
      <c r="F1743" s="18" t="s">
        <v>261</v>
      </c>
      <c r="G1743" s="7" t="s">
        <v>362</v>
      </c>
      <c r="H1743" s="18">
        <v>3</v>
      </c>
      <c r="I1743" s="18" t="s">
        <v>145</v>
      </c>
      <c r="J1743" s="18" t="s">
        <v>333</v>
      </c>
      <c r="L1743" s="18">
        <v>21</v>
      </c>
      <c r="M1743" s="18">
        <v>3</v>
      </c>
      <c r="N1743" s="18">
        <v>1</v>
      </c>
      <c r="O1743" s="18">
        <v>1</v>
      </c>
      <c r="P1743">
        <v>1922730750</v>
      </c>
      <c r="Q1743">
        <v>2098</v>
      </c>
      <c r="S1743" t="s">
        <v>147</v>
      </c>
      <c r="T1743">
        <v>0</v>
      </c>
      <c r="U1743" t="s">
        <v>148</v>
      </c>
      <c r="V1743">
        <f>MATCH(D1743,Отчет!$D$1:$D$65536,0)</f>
        <v>41</v>
      </c>
    </row>
    <row r="1744" spans="1:22" x14ac:dyDescent="0.2">
      <c r="A1744" s="18">
        <v>1945927732</v>
      </c>
      <c r="C1744" s="18" t="s">
        <v>171</v>
      </c>
      <c r="D1744" s="18">
        <v>1945850526</v>
      </c>
      <c r="E1744" s="7" t="s">
        <v>93</v>
      </c>
      <c r="F1744" s="18" t="s">
        <v>210</v>
      </c>
      <c r="G1744" s="7" t="s">
        <v>363</v>
      </c>
      <c r="H1744" s="18">
        <v>3</v>
      </c>
      <c r="I1744" s="18" t="s">
        <v>145</v>
      </c>
      <c r="J1744" s="18" t="s">
        <v>333</v>
      </c>
      <c r="K1744" s="18">
        <v>1</v>
      </c>
      <c r="L1744" s="18">
        <v>0</v>
      </c>
      <c r="M1744" s="18">
        <v>3</v>
      </c>
      <c r="O1744" s="18">
        <v>1</v>
      </c>
      <c r="P1744">
        <v>1748265008</v>
      </c>
      <c r="Q1744">
        <v>2098</v>
      </c>
      <c r="R1744" t="s">
        <v>288</v>
      </c>
      <c r="S1744" t="s">
        <v>174</v>
      </c>
      <c r="T1744">
        <v>0</v>
      </c>
      <c r="U1744" t="s">
        <v>148</v>
      </c>
      <c r="V1744">
        <f>MATCH(D1744,Отчет!$D$1:$D$65536,0)</f>
        <v>115</v>
      </c>
    </row>
    <row r="1745" spans="1:22" x14ac:dyDescent="0.2">
      <c r="A1745" s="18">
        <v>2021894825</v>
      </c>
      <c r="B1745" s="18">
        <v>4</v>
      </c>
      <c r="C1745" s="18" t="s">
        <v>142</v>
      </c>
      <c r="D1745" s="18">
        <v>2021875678</v>
      </c>
      <c r="E1745" s="7" t="s">
        <v>60</v>
      </c>
      <c r="F1745" s="18" t="s">
        <v>212</v>
      </c>
      <c r="G1745" s="7" t="s">
        <v>363</v>
      </c>
      <c r="H1745" s="18">
        <v>3</v>
      </c>
      <c r="I1745" s="18" t="s">
        <v>145</v>
      </c>
      <c r="J1745" s="18" t="s">
        <v>333</v>
      </c>
      <c r="L1745" s="18">
        <v>12</v>
      </c>
      <c r="M1745" s="18">
        <v>3</v>
      </c>
      <c r="N1745" s="18">
        <v>1</v>
      </c>
      <c r="O1745" s="18">
        <v>0</v>
      </c>
      <c r="P1745">
        <v>1748265008</v>
      </c>
      <c r="Q1745">
        <v>2098</v>
      </c>
      <c r="R1745" t="s">
        <v>288</v>
      </c>
      <c r="S1745" t="s">
        <v>174</v>
      </c>
      <c r="T1745">
        <v>0</v>
      </c>
      <c r="U1745" t="s">
        <v>148</v>
      </c>
      <c r="V1745">
        <f>MATCH(D1745,Отчет!$D$1:$D$65536,0)</f>
        <v>112</v>
      </c>
    </row>
    <row r="1746" spans="1:22" x14ac:dyDescent="0.2">
      <c r="A1746" s="18">
        <v>2025898176</v>
      </c>
      <c r="C1746" s="18" t="s">
        <v>142</v>
      </c>
      <c r="D1746" s="18">
        <v>2025885619</v>
      </c>
      <c r="E1746" s="7" t="s">
        <v>102</v>
      </c>
      <c r="F1746" s="18" t="s">
        <v>264</v>
      </c>
      <c r="G1746" s="7" t="s">
        <v>363</v>
      </c>
      <c r="H1746" s="18">
        <v>3</v>
      </c>
      <c r="I1746" s="18" t="s">
        <v>145</v>
      </c>
      <c r="J1746" s="18" t="s">
        <v>333</v>
      </c>
      <c r="K1746" s="18">
        <v>1</v>
      </c>
      <c r="L1746" s="18">
        <v>0</v>
      </c>
      <c r="M1746" s="18">
        <v>0</v>
      </c>
      <c r="O1746" s="18">
        <v>0</v>
      </c>
      <c r="P1746">
        <v>1748265008</v>
      </c>
      <c r="Q1746">
        <v>2098</v>
      </c>
      <c r="R1746" t="s">
        <v>288</v>
      </c>
      <c r="S1746" t="s">
        <v>174</v>
      </c>
      <c r="T1746">
        <v>0</v>
      </c>
      <c r="U1746" t="s">
        <v>148</v>
      </c>
      <c r="V1746">
        <f>MATCH(D1746,Отчет!$D$1:$D$65536,0)</f>
        <v>110</v>
      </c>
    </row>
    <row r="1747" spans="1:22" x14ac:dyDescent="0.2">
      <c r="A1747" s="18">
        <v>1971359014</v>
      </c>
      <c r="B1747" s="18">
        <v>9</v>
      </c>
      <c r="C1747" s="18" t="s">
        <v>171</v>
      </c>
      <c r="D1747" s="18">
        <v>1181080248</v>
      </c>
      <c r="E1747" s="7" t="s">
        <v>126</v>
      </c>
      <c r="F1747" s="18" t="s">
        <v>203</v>
      </c>
      <c r="G1747" s="7" t="s">
        <v>364</v>
      </c>
      <c r="H1747" s="18">
        <v>3</v>
      </c>
      <c r="I1747" s="18" t="s">
        <v>145</v>
      </c>
      <c r="J1747" s="18" t="s">
        <v>333</v>
      </c>
      <c r="L1747" s="18">
        <v>27</v>
      </c>
      <c r="M1747" s="18">
        <v>3</v>
      </c>
      <c r="N1747" s="18">
        <v>1</v>
      </c>
      <c r="O1747" s="18">
        <v>1</v>
      </c>
      <c r="P1747">
        <v>1922730750</v>
      </c>
      <c r="Q1747">
        <v>2098</v>
      </c>
      <c r="S1747" t="s">
        <v>147</v>
      </c>
      <c r="T1747">
        <v>0</v>
      </c>
      <c r="U1747" t="s">
        <v>148</v>
      </c>
      <c r="V1747">
        <f>MATCH(D1747,Отчет!$D$1:$D$65536,0)</f>
        <v>56</v>
      </c>
    </row>
    <row r="1748" spans="1:22" x14ac:dyDescent="0.2">
      <c r="A1748" s="18">
        <v>1971357425</v>
      </c>
      <c r="B1748" s="18">
        <v>10</v>
      </c>
      <c r="C1748" s="18" t="s">
        <v>152</v>
      </c>
      <c r="D1748" s="18">
        <v>1171523334</v>
      </c>
      <c r="E1748" s="7" t="s">
        <v>78</v>
      </c>
      <c r="F1748" s="18" t="s">
        <v>184</v>
      </c>
      <c r="G1748" s="7" t="s">
        <v>364</v>
      </c>
      <c r="H1748" s="18">
        <v>3</v>
      </c>
      <c r="I1748" s="18" t="s">
        <v>145</v>
      </c>
      <c r="J1748" s="18" t="s">
        <v>333</v>
      </c>
      <c r="L1748" s="18">
        <v>30</v>
      </c>
      <c r="M1748" s="18">
        <v>3</v>
      </c>
      <c r="N1748" s="18">
        <v>1</v>
      </c>
      <c r="O1748" s="18">
        <v>1</v>
      </c>
      <c r="P1748">
        <v>1922730750</v>
      </c>
      <c r="Q1748">
        <v>2098</v>
      </c>
      <c r="S1748" t="s">
        <v>147</v>
      </c>
      <c r="T1748">
        <v>0</v>
      </c>
      <c r="U1748" t="s">
        <v>148</v>
      </c>
      <c r="V1748">
        <f>MATCH(D1748,Отчет!$D$1:$D$65536,0)</f>
        <v>12</v>
      </c>
    </row>
    <row r="1749" spans="1:22" x14ac:dyDescent="0.2">
      <c r="A1749" s="18">
        <v>2248222834</v>
      </c>
      <c r="B1749" s="18">
        <v>9</v>
      </c>
      <c r="C1749" s="18" t="s">
        <v>142</v>
      </c>
      <c r="D1749" s="18">
        <v>2025885619</v>
      </c>
      <c r="E1749" s="7" t="s">
        <v>102</v>
      </c>
      <c r="F1749" s="18" t="s">
        <v>264</v>
      </c>
      <c r="G1749" s="7" t="s">
        <v>364</v>
      </c>
      <c r="H1749" s="18">
        <v>3</v>
      </c>
      <c r="I1749" s="18" t="s">
        <v>145</v>
      </c>
      <c r="J1749" s="18" t="s">
        <v>333</v>
      </c>
      <c r="L1749" s="18">
        <v>27</v>
      </c>
      <c r="M1749" s="18">
        <v>3</v>
      </c>
      <c r="N1749" s="18">
        <v>1</v>
      </c>
      <c r="O1749" s="18">
        <v>0</v>
      </c>
      <c r="P1749">
        <v>1922730750</v>
      </c>
      <c r="Q1749">
        <v>2098</v>
      </c>
      <c r="S1749" t="s">
        <v>147</v>
      </c>
      <c r="T1749">
        <v>0</v>
      </c>
      <c r="U1749" t="s">
        <v>148</v>
      </c>
      <c r="V1749">
        <f>MATCH(D1749,Отчет!$D$1:$D$65536,0)</f>
        <v>110</v>
      </c>
    </row>
    <row r="1750" spans="1:22" x14ac:dyDescent="0.2">
      <c r="A1750" s="18">
        <v>2254891086</v>
      </c>
      <c r="B1750" s="18">
        <v>10</v>
      </c>
      <c r="C1750" s="18" t="s">
        <v>142</v>
      </c>
      <c r="D1750" s="18">
        <v>2025922723</v>
      </c>
      <c r="E1750" s="7" t="s">
        <v>138</v>
      </c>
      <c r="F1750" s="18" t="s">
        <v>267</v>
      </c>
      <c r="G1750" s="7" t="s">
        <v>364</v>
      </c>
      <c r="H1750" s="18">
        <v>3</v>
      </c>
      <c r="I1750" s="18" t="s">
        <v>145</v>
      </c>
      <c r="J1750" s="18" t="s">
        <v>333</v>
      </c>
      <c r="L1750" s="18">
        <v>30</v>
      </c>
      <c r="M1750" s="18">
        <v>3</v>
      </c>
      <c r="N1750" s="18">
        <v>1</v>
      </c>
      <c r="O1750" s="18">
        <v>0</v>
      </c>
      <c r="P1750">
        <v>1922730750</v>
      </c>
      <c r="Q1750">
        <v>2098</v>
      </c>
      <c r="S1750" t="s">
        <v>147</v>
      </c>
      <c r="T1750">
        <v>0</v>
      </c>
      <c r="U1750" t="s">
        <v>148</v>
      </c>
      <c r="V1750">
        <f>MATCH(D1750,Отчет!$D$1:$D$65536,0)</f>
        <v>102</v>
      </c>
    </row>
    <row r="1751" spans="1:22" x14ac:dyDescent="0.2">
      <c r="A1751" s="18">
        <v>2270169017</v>
      </c>
      <c r="B1751" s="18">
        <v>9</v>
      </c>
      <c r="C1751" s="18" t="s">
        <v>142</v>
      </c>
      <c r="D1751" s="18">
        <v>2095807695</v>
      </c>
      <c r="E1751" s="7" t="s">
        <v>85</v>
      </c>
      <c r="F1751" s="18" t="s">
        <v>277</v>
      </c>
      <c r="G1751" s="7" t="s">
        <v>364</v>
      </c>
      <c r="H1751" s="18">
        <v>3</v>
      </c>
      <c r="I1751" s="18" t="s">
        <v>145</v>
      </c>
      <c r="J1751" s="18" t="s">
        <v>333</v>
      </c>
      <c r="L1751" s="18">
        <v>0</v>
      </c>
      <c r="M1751" s="18">
        <v>0</v>
      </c>
      <c r="N1751" s="18">
        <v>1</v>
      </c>
      <c r="O1751" s="18">
        <v>0</v>
      </c>
      <c r="P1751">
        <v>1922730750</v>
      </c>
      <c r="Q1751">
        <v>2098</v>
      </c>
      <c r="S1751" t="s">
        <v>147</v>
      </c>
      <c r="T1751">
        <v>0</v>
      </c>
      <c r="U1751" t="s">
        <v>148</v>
      </c>
      <c r="V1751">
        <f>MATCH(D1751,Отчет!$D$1:$D$65536,0)</f>
        <v>117</v>
      </c>
    </row>
    <row r="1752" spans="1:22" x14ac:dyDescent="0.2">
      <c r="A1752" s="18">
        <v>1971357411</v>
      </c>
      <c r="B1752" s="18">
        <v>10</v>
      </c>
      <c r="C1752" s="18" t="s">
        <v>152</v>
      </c>
      <c r="D1752" s="18">
        <v>1512679438</v>
      </c>
      <c r="E1752" s="7" t="s">
        <v>35</v>
      </c>
      <c r="F1752" s="18" t="s">
        <v>154</v>
      </c>
      <c r="G1752" s="7" t="s">
        <v>364</v>
      </c>
      <c r="H1752" s="18">
        <v>3</v>
      </c>
      <c r="I1752" s="18" t="s">
        <v>145</v>
      </c>
      <c r="J1752" s="18" t="s">
        <v>333</v>
      </c>
      <c r="L1752" s="18">
        <v>30</v>
      </c>
      <c r="M1752" s="18">
        <v>3</v>
      </c>
      <c r="N1752" s="18">
        <v>1</v>
      </c>
      <c r="O1752" s="18">
        <v>0</v>
      </c>
      <c r="P1752">
        <v>1922730750</v>
      </c>
      <c r="Q1752">
        <v>2098</v>
      </c>
      <c r="S1752" t="s">
        <v>147</v>
      </c>
      <c r="T1752">
        <v>0</v>
      </c>
      <c r="U1752" t="s">
        <v>148</v>
      </c>
      <c r="V1752">
        <f>MATCH(D1752,Отчет!$D$1:$D$65536,0)</f>
        <v>18</v>
      </c>
    </row>
    <row r="1753" spans="1:22" x14ac:dyDescent="0.2">
      <c r="A1753" s="18">
        <v>2248185167</v>
      </c>
      <c r="B1753" s="18">
        <v>10</v>
      </c>
      <c r="C1753" s="18" t="s">
        <v>142</v>
      </c>
      <c r="D1753" s="18">
        <v>1935592123</v>
      </c>
      <c r="E1753" s="7" t="s">
        <v>37</v>
      </c>
      <c r="F1753" s="18" t="s">
        <v>266</v>
      </c>
      <c r="G1753" s="7" t="s">
        <v>364</v>
      </c>
      <c r="H1753" s="18">
        <v>3</v>
      </c>
      <c r="I1753" s="18" t="s">
        <v>145</v>
      </c>
      <c r="J1753" s="18" t="s">
        <v>333</v>
      </c>
      <c r="L1753" s="18">
        <v>30</v>
      </c>
      <c r="M1753" s="18">
        <v>3</v>
      </c>
      <c r="N1753" s="18">
        <v>1</v>
      </c>
      <c r="O1753" s="18">
        <v>1</v>
      </c>
      <c r="P1753">
        <v>1922730750</v>
      </c>
      <c r="Q1753">
        <v>2098</v>
      </c>
      <c r="S1753" t="s">
        <v>147</v>
      </c>
      <c r="T1753">
        <v>0</v>
      </c>
      <c r="U1753" t="s">
        <v>148</v>
      </c>
      <c r="V1753">
        <f>MATCH(D1753,Отчет!$D$1:$D$65536,0)</f>
        <v>100</v>
      </c>
    </row>
    <row r="1754" spans="1:22" x14ac:dyDescent="0.2">
      <c r="A1754" s="18">
        <v>1992244477</v>
      </c>
      <c r="B1754" s="18">
        <v>10</v>
      </c>
      <c r="C1754" s="18" t="s">
        <v>171</v>
      </c>
      <c r="D1754" s="18">
        <v>1945850526</v>
      </c>
      <c r="E1754" s="7" t="s">
        <v>93</v>
      </c>
      <c r="F1754" s="18" t="s">
        <v>210</v>
      </c>
      <c r="G1754" s="7" t="s">
        <v>364</v>
      </c>
      <c r="H1754" s="18">
        <v>3</v>
      </c>
      <c r="I1754" s="18" t="s">
        <v>145</v>
      </c>
      <c r="J1754" s="18" t="s">
        <v>333</v>
      </c>
      <c r="L1754" s="18">
        <v>0</v>
      </c>
      <c r="M1754" s="18">
        <v>0</v>
      </c>
      <c r="N1754" s="18">
        <v>1</v>
      </c>
      <c r="O1754" s="18">
        <v>1</v>
      </c>
      <c r="P1754">
        <v>1922730750</v>
      </c>
      <c r="Q1754">
        <v>2098</v>
      </c>
      <c r="S1754" t="s">
        <v>147</v>
      </c>
      <c r="T1754">
        <v>0</v>
      </c>
      <c r="U1754" t="s">
        <v>148</v>
      </c>
      <c r="V1754">
        <f>MATCH(D1754,Отчет!$D$1:$D$65536,0)</f>
        <v>115</v>
      </c>
    </row>
    <row r="1755" spans="1:22" x14ac:dyDescent="0.2">
      <c r="A1755" s="18">
        <v>1971357446</v>
      </c>
      <c r="B1755" s="18">
        <v>10</v>
      </c>
      <c r="C1755" s="18" t="s">
        <v>152</v>
      </c>
      <c r="D1755" s="18">
        <v>1171519026</v>
      </c>
      <c r="E1755" s="7" t="s">
        <v>131</v>
      </c>
      <c r="F1755" s="18" t="s">
        <v>219</v>
      </c>
      <c r="G1755" s="7" t="s">
        <v>364</v>
      </c>
      <c r="H1755" s="18">
        <v>3</v>
      </c>
      <c r="I1755" s="18" t="s">
        <v>145</v>
      </c>
      <c r="J1755" s="18" t="s">
        <v>333</v>
      </c>
      <c r="L1755" s="18">
        <v>30</v>
      </c>
      <c r="M1755" s="18">
        <v>3</v>
      </c>
      <c r="N1755" s="18">
        <v>1</v>
      </c>
      <c r="O1755" s="18">
        <v>1</v>
      </c>
      <c r="P1755">
        <v>1922730750</v>
      </c>
      <c r="Q1755">
        <v>2098</v>
      </c>
      <c r="S1755" t="s">
        <v>147</v>
      </c>
      <c r="T1755">
        <v>0</v>
      </c>
      <c r="U1755" t="s">
        <v>148</v>
      </c>
      <c r="V1755">
        <f>MATCH(D1755,Отчет!$D$1:$D$65536,0)</f>
        <v>44</v>
      </c>
    </row>
    <row r="1756" spans="1:22" x14ac:dyDescent="0.2">
      <c r="A1756" s="18">
        <v>1971357458</v>
      </c>
      <c r="B1756" s="18">
        <v>10</v>
      </c>
      <c r="C1756" s="18" t="s">
        <v>152</v>
      </c>
      <c r="D1756" s="18">
        <v>1171518929</v>
      </c>
      <c r="E1756" s="7" t="s">
        <v>75</v>
      </c>
      <c r="F1756" s="18" t="s">
        <v>162</v>
      </c>
      <c r="G1756" s="7" t="s">
        <v>364</v>
      </c>
      <c r="H1756" s="18">
        <v>3</v>
      </c>
      <c r="I1756" s="18" t="s">
        <v>145</v>
      </c>
      <c r="J1756" s="18" t="s">
        <v>333</v>
      </c>
      <c r="L1756" s="18">
        <v>30</v>
      </c>
      <c r="M1756" s="18">
        <v>3</v>
      </c>
      <c r="N1756" s="18">
        <v>1</v>
      </c>
      <c r="O1756" s="18">
        <v>1</v>
      </c>
      <c r="P1756">
        <v>1922730750</v>
      </c>
      <c r="Q1756">
        <v>2098</v>
      </c>
      <c r="S1756" t="s">
        <v>147</v>
      </c>
      <c r="T1756">
        <v>0</v>
      </c>
      <c r="U1756" t="s">
        <v>148</v>
      </c>
      <c r="V1756">
        <f>MATCH(D1756,Отчет!$D$1:$D$65536,0)</f>
        <v>98</v>
      </c>
    </row>
    <row r="1757" spans="1:22" x14ac:dyDescent="0.2">
      <c r="A1757" s="18">
        <v>1976396136</v>
      </c>
      <c r="B1757" s="18">
        <v>9</v>
      </c>
      <c r="C1757" s="18" t="s">
        <v>171</v>
      </c>
      <c r="D1757" s="18">
        <v>1171520150</v>
      </c>
      <c r="E1757" s="7" t="s">
        <v>107</v>
      </c>
      <c r="F1757" s="18" t="s">
        <v>227</v>
      </c>
      <c r="G1757" s="7" t="s">
        <v>364</v>
      </c>
      <c r="H1757" s="18">
        <v>3</v>
      </c>
      <c r="I1757" s="18" t="s">
        <v>145</v>
      </c>
      <c r="J1757" s="18" t="s">
        <v>333</v>
      </c>
      <c r="L1757" s="18">
        <v>27</v>
      </c>
      <c r="M1757" s="18">
        <v>3</v>
      </c>
      <c r="N1757" s="18">
        <v>1</v>
      </c>
      <c r="O1757" s="18">
        <v>0</v>
      </c>
      <c r="P1757">
        <v>1922730750</v>
      </c>
      <c r="Q1757">
        <v>2098</v>
      </c>
      <c r="S1757" t="s">
        <v>147</v>
      </c>
      <c r="T1757">
        <v>0</v>
      </c>
      <c r="U1757" t="s">
        <v>148</v>
      </c>
      <c r="V1757">
        <f>MATCH(D1757,Отчет!$D$1:$D$65536,0)</f>
        <v>104</v>
      </c>
    </row>
    <row r="1758" spans="1:22" x14ac:dyDescent="0.2">
      <c r="A1758" s="18">
        <v>1971357437</v>
      </c>
      <c r="B1758" s="18">
        <v>10</v>
      </c>
      <c r="C1758" s="18" t="s">
        <v>152</v>
      </c>
      <c r="D1758" s="18">
        <v>1171520258</v>
      </c>
      <c r="E1758" s="7" t="s">
        <v>79</v>
      </c>
      <c r="F1758" s="18" t="s">
        <v>230</v>
      </c>
      <c r="G1758" s="7" t="s">
        <v>364</v>
      </c>
      <c r="H1758" s="18">
        <v>3</v>
      </c>
      <c r="I1758" s="18" t="s">
        <v>145</v>
      </c>
      <c r="J1758" s="18" t="s">
        <v>333</v>
      </c>
      <c r="L1758" s="18">
        <v>30</v>
      </c>
      <c r="M1758" s="18">
        <v>3</v>
      </c>
      <c r="N1758" s="18">
        <v>1</v>
      </c>
      <c r="O1758" s="18">
        <v>0</v>
      </c>
      <c r="P1758">
        <v>1922730750</v>
      </c>
      <c r="Q1758">
        <v>2098</v>
      </c>
      <c r="S1758" t="s">
        <v>147</v>
      </c>
      <c r="T1758">
        <v>0</v>
      </c>
      <c r="U1758" t="s">
        <v>148</v>
      </c>
      <c r="V1758">
        <f>MATCH(D1758,Отчет!$D$1:$D$65536,0)</f>
        <v>105</v>
      </c>
    </row>
    <row r="1759" spans="1:22" x14ac:dyDescent="0.2">
      <c r="A1759" s="18">
        <v>1971359009</v>
      </c>
      <c r="B1759" s="18">
        <v>9</v>
      </c>
      <c r="C1759" s="18" t="s">
        <v>171</v>
      </c>
      <c r="D1759" s="18">
        <v>1171519769</v>
      </c>
      <c r="E1759" s="7" t="s">
        <v>104</v>
      </c>
      <c r="F1759" s="18" t="s">
        <v>222</v>
      </c>
      <c r="G1759" s="7" t="s">
        <v>364</v>
      </c>
      <c r="H1759" s="18">
        <v>3</v>
      </c>
      <c r="I1759" s="18" t="s">
        <v>145</v>
      </c>
      <c r="J1759" s="18" t="s">
        <v>333</v>
      </c>
      <c r="L1759" s="18">
        <v>27</v>
      </c>
      <c r="M1759" s="18">
        <v>3</v>
      </c>
      <c r="N1759" s="18">
        <v>1</v>
      </c>
      <c r="O1759" s="18">
        <v>1</v>
      </c>
      <c r="P1759">
        <v>1922730750</v>
      </c>
      <c r="Q1759">
        <v>2098</v>
      </c>
      <c r="S1759" t="s">
        <v>147</v>
      </c>
      <c r="T1759">
        <v>0</v>
      </c>
      <c r="U1759" t="s">
        <v>148</v>
      </c>
      <c r="V1759">
        <f>MATCH(D1759,Отчет!$D$1:$D$65536,0)</f>
        <v>33</v>
      </c>
    </row>
    <row r="1760" spans="1:22" x14ac:dyDescent="0.2">
      <c r="A1760" s="18">
        <v>2261856968</v>
      </c>
      <c r="B1760" s="18">
        <v>0</v>
      </c>
      <c r="C1760" s="18" t="s">
        <v>152</v>
      </c>
      <c r="D1760" s="18">
        <v>1171519862</v>
      </c>
      <c r="E1760" s="7" t="s">
        <v>73</v>
      </c>
      <c r="F1760" s="18" t="s">
        <v>224</v>
      </c>
      <c r="G1760" s="7" t="s">
        <v>364</v>
      </c>
      <c r="H1760" s="18">
        <v>3</v>
      </c>
      <c r="I1760" s="18" t="s">
        <v>145</v>
      </c>
      <c r="J1760" s="18" t="s">
        <v>333</v>
      </c>
      <c r="L1760" s="18">
        <v>0</v>
      </c>
      <c r="M1760" s="18">
        <v>3</v>
      </c>
      <c r="N1760" s="18">
        <v>0</v>
      </c>
      <c r="O1760" s="18">
        <v>1</v>
      </c>
      <c r="P1760">
        <v>1922730750</v>
      </c>
      <c r="Q1760">
        <v>2098</v>
      </c>
      <c r="S1760" t="s">
        <v>147</v>
      </c>
      <c r="T1760">
        <v>0</v>
      </c>
      <c r="U1760" t="s">
        <v>148</v>
      </c>
      <c r="V1760">
        <f>MATCH(D1760,Отчет!$D$1:$D$65536,0)</f>
        <v>76</v>
      </c>
    </row>
    <row r="1761" spans="1:22" x14ac:dyDescent="0.2">
      <c r="A1761" s="18">
        <v>1971358976</v>
      </c>
      <c r="B1761" s="18">
        <v>9</v>
      </c>
      <c r="C1761" s="18" t="s">
        <v>142</v>
      </c>
      <c r="D1761" s="18">
        <v>1171521382</v>
      </c>
      <c r="E1761" s="7" t="s">
        <v>84</v>
      </c>
      <c r="F1761" s="18" t="s">
        <v>245</v>
      </c>
      <c r="G1761" s="7" t="s">
        <v>364</v>
      </c>
      <c r="H1761" s="18">
        <v>3</v>
      </c>
      <c r="I1761" s="18" t="s">
        <v>145</v>
      </c>
      <c r="J1761" s="18" t="s">
        <v>333</v>
      </c>
      <c r="L1761" s="18">
        <v>27</v>
      </c>
      <c r="M1761" s="18">
        <v>3</v>
      </c>
      <c r="N1761" s="18">
        <v>1</v>
      </c>
      <c r="O1761" s="18">
        <v>0</v>
      </c>
      <c r="P1761">
        <v>1922730750</v>
      </c>
      <c r="Q1761">
        <v>2098</v>
      </c>
      <c r="S1761" t="s">
        <v>147</v>
      </c>
      <c r="T1761">
        <v>0</v>
      </c>
      <c r="U1761" t="s">
        <v>148</v>
      </c>
      <c r="V1761">
        <f>MATCH(D1761,Отчет!$D$1:$D$65536,0)</f>
        <v>99</v>
      </c>
    </row>
    <row r="1762" spans="1:22" x14ac:dyDescent="0.2">
      <c r="A1762" s="18">
        <v>1971357419</v>
      </c>
      <c r="B1762" s="18">
        <v>10</v>
      </c>
      <c r="C1762" s="18" t="s">
        <v>152</v>
      </c>
      <c r="D1762" s="18">
        <v>1171521438</v>
      </c>
      <c r="E1762" s="7" t="s">
        <v>129</v>
      </c>
      <c r="F1762" s="18" t="s">
        <v>247</v>
      </c>
      <c r="G1762" s="7" t="s">
        <v>364</v>
      </c>
      <c r="H1762" s="18">
        <v>3</v>
      </c>
      <c r="I1762" s="18" t="s">
        <v>145</v>
      </c>
      <c r="J1762" s="18" t="s">
        <v>333</v>
      </c>
      <c r="L1762" s="18">
        <v>30</v>
      </c>
      <c r="M1762" s="18">
        <v>3</v>
      </c>
      <c r="N1762" s="18">
        <v>1</v>
      </c>
      <c r="O1762" s="18">
        <v>0</v>
      </c>
      <c r="P1762">
        <v>1922730750</v>
      </c>
      <c r="Q1762">
        <v>2098</v>
      </c>
      <c r="S1762" t="s">
        <v>147</v>
      </c>
      <c r="T1762">
        <v>0</v>
      </c>
      <c r="U1762" t="s">
        <v>148</v>
      </c>
      <c r="V1762">
        <f>MATCH(D1762,Отчет!$D$1:$D$65536,0)</f>
        <v>81</v>
      </c>
    </row>
    <row r="1763" spans="1:22" x14ac:dyDescent="0.2">
      <c r="A1763" s="18">
        <v>1971357394</v>
      </c>
      <c r="B1763" s="18">
        <v>10</v>
      </c>
      <c r="C1763" s="18" t="s">
        <v>160</v>
      </c>
      <c r="D1763" s="18">
        <v>1171520883</v>
      </c>
      <c r="E1763" s="7" t="s">
        <v>54</v>
      </c>
      <c r="F1763" s="18" t="s">
        <v>238</v>
      </c>
      <c r="G1763" s="7" t="s">
        <v>364</v>
      </c>
      <c r="H1763" s="18">
        <v>3</v>
      </c>
      <c r="I1763" s="18" t="s">
        <v>145</v>
      </c>
      <c r="J1763" s="18" t="s">
        <v>333</v>
      </c>
      <c r="L1763" s="18">
        <v>30</v>
      </c>
      <c r="M1763" s="18">
        <v>3</v>
      </c>
      <c r="N1763" s="18">
        <v>1</v>
      </c>
      <c r="O1763" s="18">
        <v>0</v>
      </c>
      <c r="P1763">
        <v>1922730750</v>
      </c>
      <c r="Q1763">
        <v>2098</v>
      </c>
      <c r="S1763" t="s">
        <v>147</v>
      </c>
      <c r="T1763">
        <v>0</v>
      </c>
      <c r="U1763" t="s">
        <v>148</v>
      </c>
      <c r="V1763">
        <f>MATCH(D1763,Отчет!$D$1:$D$65536,0)</f>
        <v>53</v>
      </c>
    </row>
    <row r="1764" spans="1:22" x14ac:dyDescent="0.2">
      <c r="A1764" s="18">
        <v>1971359000</v>
      </c>
      <c r="B1764" s="18">
        <v>9</v>
      </c>
      <c r="C1764" s="18" t="s">
        <v>171</v>
      </c>
      <c r="D1764" s="18">
        <v>1171521880</v>
      </c>
      <c r="E1764" s="7" t="s">
        <v>112</v>
      </c>
      <c r="F1764" s="18" t="s">
        <v>255</v>
      </c>
      <c r="G1764" s="7" t="s">
        <v>364</v>
      </c>
      <c r="H1764" s="18">
        <v>3</v>
      </c>
      <c r="I1764" s="18" t="s">
        <v>145</v>
      </c>
      <c r="J1764" s="18" t="s">
        <v>333</v>
      </c>
      <c r="L1764" s="18">
        <v>27</v>
      </c>
      <c r="M1764" s="18">
        <v>3</v>
      </c>
      <c r="N1764" s="18">
        <v>1</v>
      </c>
      <c r="O1764" s="18">
        <v>1</v>
      </c>
      <c r="P1764">
        <v>1922730750</v>
      </c>
      <c r="Q1764">
        <v>2098</v>
      </c>
      <c r="S1764" t="s">
        <v>147</v>
      </c>
      <c r="T1764">
        <v>0</v>
      </c>
      <c r="U1764" t="s">
        <v>148</v>
      </c>
      <c r="V1764">
        <f>MATCH(D1764,Отчет!$D$1:$D$65536,0)</f>
        <v>70</v>
      </c>
    </row>
    <row r="1765" spans="1:22" x14ac:dyDescent="0.2">
      <c r="A1765" s="18">
        <v>1971358968</v>
      </c>
      <c r="B1765" s="18">
        <v>9</v>
      </c>
      <c r="C1765" s="18" t="s">
        <v>142</v>
      </c>
      <c r="D1765" s="18">
        <v>1171522588</v>
      </c>
      <c r="E1765" s="7" t="s">
        <v>90</v>
      </c>
      <c r="F1765" s="18" t="s">
        <v>262</v>
      </c>
      <c r="G1765" s="7" t="s">
        <v>364</v>
      </c>
      <c r="H1765" s="18">
        <v>3</v>
      </c>
      <c r="I1765" s="18" t="s">
        <v>145</v>
      </c>
      <c r="J1765" s="18" t="s">
        <v>333</v>
      </c>
      <c r="L1765" s="18">
        <v>27</v>
      </c>
      <c r="M1765" s="18">
        <v>3</v>
      </c>
      <c r="N1765" s="18">
        <v>1</v>
      </c>
      <c r="O1765" s="18">
        <v>1</v>
      </c>
      <c r="P1765">
        <v>1922730750</v>
      </c>
      <c r="Q1765">
        <v>2098</v>
      </c>
      <c r="S1765" t="s">
        <v>147</v>
      </c>
      <c r="T1765">
        <v>0</v>
      </c>
      <c r="U1765" t="s">
        <v>148</v>
      </c>
      <c r="V1765">
        <f>MATCH(D1765,Отчет!$D$1:$D$65536,0)</f>
        <v>63</v>
      </c>
    </row>
    <row r="1766" spans="1:22" x14ac:dyDescent="0.2">
      <c r="A1766" s="18">
        <v>1971357402</v>
      </c>
      <c r="B1766" s="18">
        <v>10</v>
      </c>
      <c r="C1766" s="18" t="s">
        <v>152</v>
      </c>
      <c r="D1766" s="18">
        <v>1171523154</v>
      </c>
      <c r="E1766" s="7" t="s">
        <v>132</v>
      </c>
      <c r="F1766" s="18" t="s">
        <v>164</v>
      </c>
      <c r="G1766" s="7" t="s">
        <v>364</v>
      </c>
      <c r="H1766" s="18">
        <v>3</v>
      </c>
      <c r="I1766" s="18" t="s">
        <v>145</v>
      </c>
      <c r="J1766" s="18" t="s">
        <v>333</v>
      </c>
      <c r="L1766" s="18">
        <v>30</v>
      </c>
      <c r="M1766" s="18">
        <v>3</v>
      </c>
      <c r="N1766" s="18">
        <v>1</v>
      </c>
      <c r="O1766" s="18">
        <v>1</v>
      </c>
      <c r="P1766">
        <v>1922730750</v>
      </c>
      <c r="Q1766">
        <v>2098</v>
      </c>
      <c r="S1766" t="s">
        <v>147</v>
      </c>
      <c r="T1766">
        <v>0</v>
      </c>
      <c r="U1766" t="s">
        <v>148</v>
      </c>
      <c r="V1766">
        <f>MATCH(D1766,Отчет!$D$1:$D$65536,0)</f>
        <v>15</v>
      </c>
    </row>
    <row r="1767" spans="1:22" x14ac:dyDescent="0.2">
      <c r="A1767" s="18">
        <v>2257349819</v>
      </c>
      <c r="B1767" s="18">
        <v>9</v>
      </c>
      <c r="C1767" s="18" t="s">
        <v>152</v>
      </c>
      <c r="D1767" s="18">
        <v>1171523511</v>
      </c>
      <c r="E1767" s="7" t="s">
        <v>63</v>
      </c>
      <c r="F1767" s="18" t="s">
        <v>189</v>
      </c>
      <c r="G1767" s="7" t="s">
        <v>364</v>
      </c>
      <c r="H1767" s="18">
        <v>3</v>
      </c>
      <c r="I1767" s="18" t="s">
        <v>145</v>
      </c>
      <c r="J1767" s="18" t="s">
        <v>333</v>
      </c>
      <c r="L1767" s="18">
        <v>27</v>
      </c>
      <c r="M1767" s="18">
        <v>3</v>
      </c>
      <c r="N1767" s="18">
        <v>1</v>
      </c>
      <c r="O1767" s="18">
        <v>1</v>
      </c>
      <c r="P1767">
        <v>1922730750</v>
      </c>
      <c r="Q1767">
        <v>2098</v>
      </c>
      <c r="S1767" t="s">
        <v>147</v>
      </c>
      <c r="T1767">
        <v>0</v>
      </c>
      <c r="U1767" t="s">
        <v>148</v>
      </c>
      <c r="V1767">
        <f>MATCH(D1767,Отчет!$D$1:$D$65536,0)</f>
        <v>92</v>
      </c>
    </row>
    <row r="1768" spans="1:22" x14ac:dyDescent="0.2">
      <c r="A1768" s="18">
        <v>2257362526</v>
      </c>
      <c r="B1768" s="18">
        <v>9</v>
      </c>
      <c r="C1768" s="18" t="s">
        <v>142</v>
      </c>
      <c r="D1768" s="18">
        <v>2021875678</v>
      </c>
      <c r="E1768" s="7" t="s">
        <v>60</v>
      </c>
      <c r="F1768" s="18" t="s">
        <v>212</v>
      </c>
      <c r="G1768" s="7" t="s">
        <v>364</v>
      </c>
      <c r="H1768" s="18">
        <v>3</v>
      </c>
      <c r="I1768" s="18" t="s">
        <v>145</v>
      </c>
      <c r="J1768" s="18" t="s">
        <v>333</v>
      </c>
      <c r="L1768" s="18">
        <v>27</v>
      </c>
      <c r="M1768" s="18">
        <v>3</v>
      </c>
      <c r="N1768" s="18">
        <v>1</v>
      </c>
      <c r="O1768" s="18">
        <v>0</v>
      </c>
      <c r="P1768">
        <v>1922730750</v>
      </c>
      <c r="Q1768">
        <v>2098</v>
      </c>
      <c r="S1768" t="s">
        <v>147</v>
      </c>
      <c r="T1768">
        <v>0</v>
      </c>
      <c r="U1768" t="s">
        <v>148</v>
      </c>
      <c r="V1768">
        <f>MATCH(D1768,Отчет!$D$1:$D$65536,0)</f>
        <v>112</v>
      </c>
    </row>
    <row r="1769" spans="1:22" x14ac:dyDescent="0.2">
      <c r="A1769" s="18">
        <v>1940908608</v>
      </c>
      <c r="B1769" s="18">
        <v>6</v>
      </c>
      <c r="C1769" s="18" t="s">
        <v>142</v>
      </c>
      <c r="D1769" s="18">
        <v>1935592123</v>
      </c>
      <c r="E1769" s="7" t="s">
        <v>37</v>
      </c>
      <c r="F1769" s="18" t="s">
        <v>266</v>
      </c>
      <c r="G1769" s="7" t="s">
        <v>365</v>
      </c>
      <c r="H1769" s="18">
        <v>5</v>
      </c>
      <c r="I1769" s="18" t="s">
        <v>145</v>
      </c>
      <c r="J1769" s="18" t="s">
        <v>333</v>
      </c>
      <c r="L1769" s="18">
        <v>30</v>
      </c>
      <c r="M1769" s="18">
        <v>5</v>
      </c>
      <c r="N1769" s="18">
        <v>1</v>
      </c>
      <c r="O1769" s="18">
        <v>1</v>
      </c>
      <c r="P1769">
        <v>1777387014</v>
      </c>
      <c r="Q1769">
        <v>2098</v>
      </c>
      <c r="S1769" t="s">
        <v>147</v>
      </c>
      <c r="T1769">
        <v>0</v>
      </c>
      <c r="U1769" t="s">
        <v>148</v>
      </c>
      <c r="V1769">
        <f>MATCH(D1769,Отчет!$D$1:$D$65536,0)</f>
        <v>100</v>
      </c>
    </row>
    <row r="1770" spans="1:22" x14ac:dyDescent="0.2">
      <c r="A1770" s="18">
        <v>1946657417</v>
      </c>
      <c r="B1770" s="18">
        <v>6</v>
      </c>
      <c r="C1770" s="18" t="s">
        <v>171</v>
      </c>
      <c r="D1770" s="18">
        <v>1945850526</v>
      </c>
      <c r="E1770" s="7" t="s">
        <v>93</v>
      </c>
      <c r="F1770" s="18" t="s">
        <v>210</v>
      </c>
      <c r="G1770" s="7" t="s">
        <v>365</v>
      </c>
      <c r="H1770" s="18">
        <v>5</v>
      </c>
      <c r="I1770" s="18" t="s">
        <v>145</v>
      </c>
      <c r="J1770" s="18" t="s">
        <v>333</v>
      </c>
      <c r="L1770" s="18">
        <v>30</v>
      </c>
      <c r="M1770" s="18">
        <v>5</v>
      </c>
      <c r="N1770" s="18">
        <v>1</v>
      </c>
      <c r="O1770" s="18">
        <v>1</v>
      </c>
      <c r="P1770">
        <v>1777387014</v>
      </c>
      <c r="Q1770">
        <v>2098</v>
      </c>
      <c r="S1770" t="s">
        <v>147</v>
      </c>
      <c r="T1770">
        <v>0</v>
      </c>
      <c r="U1770" t="s">
        <v>148</v>
      </c>
      <c r="V1770">
        <f>MATCH(D1770,Отчет!$D$1:$D$65536,0)</f>
        <v>115</v>
      </c>
    </row>
    <row r="1771" spans="1:22" x14ac:dyDescent="0.2">
      <c r="A1771" s="18">
        <v>1828195572</v>
      </c>
      <c r="B1771" s="18">
        <v>9</v>
      </c>
      <c r="C1771" s="18" t="s">
        <v>152</v>
      </c>
      <c r="D1771" s="18">
        <v>1171519026</v>
      </c>
      <c r="E1771" s="7" t="s">
        <v>131</v>
      </c>
      <c r="F1771" s="18" t="s">
        <v>219</v>
      </c>
      <c r="G1771" s="7" t="s">
        <v>365</v>
      </c>
      <c r="H1771" s="18">
        <v>5</v>
      </c>
      <c r="I1771" s="18" t="s">
        <v>145</v>
      </c>
      <c r="J1771" s="18" t="s">
        <v>333</v>
      </c>
      <c r="L1771" s="18">
        <v>45</v>
      </c>
      <c r="M1771" s="18">
        <v>5</v>
      </c>
      <c r="N1771" s="18">
        <v>1</v>
      </c>
      <c r="O1771" s="18">
        <v>1</v>
      </c>
      <c r="P1771">
        <v>1777387014</v>
      </c>
      <c r="Q1771">
        <v>2098</v>
      </c>
      <c r="S1771" t="s">
        <v>147</v>
      </c>
      <c r="T1771">
        <v>0</v>
      </c>
      <c r="U1771" t="s">
        <v>148</v>
      </c>
      <c r="V1771">
        <f>MATCH(D1771,Отчет!$D$1:$D$65536,0)</f>
        <v>44</v>
      </c>
    </row>
    <row r="1772" spans="1:22" x14ac:dyDescent="0.2">
      <c r="A1772" s="18">
        <v>1828195210</v>
      </c>
      <c r="B1772" s="18">
        <v>9</v>
      </c>
      <c r="C1772" s="18" t="s">
        <v>142</v>
      </c>
      <c r="D1772" s="18">
        <v>1171518755</v>
      </c>
      <c r="E1772" s="7" t="s">
        <v>95</v>
      </c>
      <c r="F1772" s="18" t="s">
        <v>149</v>
      </c>
      <c r="G1772" s="7" t="s">
        <v>365</v>
      </c>
      <c r="H1772" s="18">
        <v>5</v>
      </c>
      <c r="I1772" s="18" t="s">
        <v>145</v>
      </c>
      <c r="J1772" s="18" t="s">
        <v>333</v>
      </c>
      <c r="L1772" s="18">
        <v>45</v>
      </c>
      <c r="M1772" s="18">
        <v>5</v>
      </c>
      <c r="N1772" s="18">
        <v>1</v>
      </c>
      <c r="O1772" s="18">
        <v>1</v>
      </c>
      <c r="P1772">
        <v>1777387014</v>
      </c>
      <c r="Q1772">
        <v>2098</v>
      </c>
      <c r="S1772" t="s">
        <v>147</v>
      </c>
      <c r="T1772">
        <v>0</v>
      </c>
      <c r="U1772" t="s">
        <v>148</v>
      </c>
      <c r="V1772">
        <f>MATCH(D1772,Отчет!$D$1:$D$65536,0)</f>
        <v>32</v>
      </c>
    </row>
    <row r="1773" spans="1:22" x14ac:dyDescent="0.2">
      <c r="A1773" s="18">
        <v>1828195368</v>
      </c>
      <c r="B1773" s="18">
        <v>8</v>
      </c>
      <c r="C1773" s="18" t="s">
        <v>171</v>
      </c>
      <c r="D1773" s="18">
        <v>1171520509</v>
      </c>
      <c r="E1773" s="7" t="s">
        <v>111</v>
      </c>
      <c r="F1773" s="18" t="s">
        <v>231</v>
      </c>
      <c r="G1773" s="7" t="s">
        <v>365</v>
      </c>
      <c r="H1773" s="18">
        <v>5</v>
      </c>
      <c r="I1773" s="18" t="s">
        <v>145</v>
      </c>
      <c r="J1773" s="18" t="s">
        <v>333</v>
      </c>
      <c r="L1773" s="18">
        <v>40</v>
      </c>
      <c r="M1773" s="18">
        <v>5</v>
      </c>
      <c r="N1773" s="18">
        <v>1</v>
      </c>
      <c r="O1773" s="18">
        <v>0</v>
      </c>
      <c r="P1773">
        <v>1777387014</v>
      </c>
      <c r="Q1773">
        <v>2098</v>
      </c>
      <c r="S1773" t="s">
        <v>147</v>
      </c>
      <c r="T1773">
        <v>0</v>
      </c>
      <c r="U1773" t="s">
        <v>148</v>
      </c>
      <c r="V1773">
        <f>MATCH(D1773,Отчет!$D$1:$D$65536,0)</f>
        <v>61</v>
      </c>
    </row>
    <row r="1774" spans="1:22" x14ac:dyDescent="0.2">
      <c r="A1774" s="18">
        <v>1828194748</v>
      </c>
      <c r="B1774" s="18">
        <v>8</v>
      </c>
      <c r="C1774" s="18" t="s">
        <v>160</v>
      </c>
      <c r="D1774" s="18">
        <v>1171520883</v>
      </c>
      <c r="E1774" s="7" t="s">
        <v>54</v>
      </c>
      <c r="F1774" s="18" t="s">
        <v>238</v>
      </c>
      <c r="G1774" s="7" t="s">
        <v>365</v>
      </c>
      <c r="H1774" s="18">
        <v>5</v>
      </c>
      <c r="I1774" s="18" t="s">
        <v>145</v>
      </c>
      <c r="J1774" s="18" t="s">
        <v>333</v>
      </c>
      <c r="L1774" s="18">
        <v>40</v>
      </c>
      <c r="M1774" s="18">
        <v>5</v>
      </c>
      <c r="N1774" s="18">
        <v>1</v>
      </c>
      <c r="O1774" s="18">
        <v>0</v>
      </c>
      <c r="P1774">
        <v>1777387014</v>
      </c>
      <c r="Q1774">
        <v>2098</v>
      </c>
      <c r="S1774" t="s">
        <v>147</v>
      </c>
      <c r="T1774">
        <v>0</v>
      </c>
      <c r="U1774" t="s">
        <v>148</v>
      </c>
      <c r="V1774">
        <f>MATCH(D1774,Отчет!$D$1:$D$65536,0)</f>
        <v>53</v>
      </c>
    </row>
    <row r="1775" spans="1:22" x14ac:dyDescent="0.2">
      <c r="A1775" s="18">
        <v>1828194786</v>
      </c>
      <c r="B1775" s="18">
        <v>7</v>
      </c>
      <c r="C1775" s="18" t="s">
        <v>160</v>
      </c>
      <c r="D1775" s="18">
        <v>1171520957</v>
      </c>
      <c r="E1775" s="7" t="s">
        <v>58</v>
      </c>
      <c r="F1775" s="18" t="s">
        <v>240</v>
      </c>
      <c r="G1775" s="7" t="s">
        <v>365</v>
      </c>
      <c r="H1775" s="18">
        <v>5</v>
      </c>
      <c r="I1775" s="18" t="s">
        <v>145</v>
      </c>
      <c r="J1775" s="18" t="s">
        <v>333</v>
      </c>
      <c r="L1775" s="18">
        <v>35</v>
      </c>
      <c r="M1775" s="18">
        <v>5</v>
      </c>
      <c r="N1775" s="18">
        <v>1</v>
      </c>
      <c r="O1775" s="18">
        <v>0</v>
      </c>
      <c r="P1775">
        <v>1777387014</v>
      </c>
      <c r="Q1775">
        <v>2098</v>
      </c>
      <c r="S1775" t="s">
        <v>147</v>
      </c>
      <c r="T1775">
        <v>0</v>
      </c>
      <c r="U1775" t="s">
        <v>148</v>
      </c>
      <c r="V1775">
        <f>MATCH(D1775,Отчет!$D$1:$D$65536,0)</f>
        <v>77</v>
      </c>
    </row>
    <row r="1776" spans="1:22" x14ac:dyDescent="0.2">
      <c r="A1776" s="18">
        <v>1828195227</v>
      </c>
      <c r="B1776" s="18">
        <v>8</v>
      </c>
      <c r="C1776" s="18" t="s">
        <v>142</v>
      </c>
      <c r="D1776" s="18">
        <v>1171520636</v>
      </c>
      <c r="E1776" s="7" t="s">
        <v>97</v>
      </c>
      <c r="F1776" s="18" t="s">
        <v>235</v>
      </c>
      <c r="G1776" s="7" t="s">
        <v>365</v>
      </c>
      <c r="H1776" s="18">
        <v>5</v>
      </c>
      <c r="I1776" s="18" t="s">
        <v>145</v>
      </c>
      <c r="J1776" s="18" t="s">
        <v>333</v>
      </c>
      <c r="L1776" s="18">
        <v>40</v>
      </c>
      <c r="M1776" s="18">
        <v>5</v>
      </c>
      <c r="N1776" s="18">
        <v>1</v>
      </c>
      <c r="O1776" s="18">
        <v>0</v>
      </c>
      <c r="P1776">
        <v>1777387014</v>
      </c>
      <c r="Q1776">
        <v>2098</v>
      </c>
      <c r="S1776" t="s">
        <v>147</v>
      </c>
      <c r="T1776">
        <v>0</v>
      </c>
      <c r="U1776" t="s">
        <v>148</v>
      </c>
      <c r="V1776">
        <f>MATCH(D1776,Отчет!$D$1:$D$65536,0)</f>
        <v>50</v>
      </c>
    </row>
    <row r="1777" spans="1:22" x14ac:dyDescent="0.2">
      <c r="A1777" s="18">
        <v>1828194795</v>
      </c>
      <c r="B1777" s="18">
        <v>8</v>
      </c>
      <c r="C1777" s="18" t="s">
        <v>160</v>
      </c>
      <c r="D1777" s="18">
        <v>1171522057</v>
      </c>
      <c r="E1777" s="7" t="s">
        <v>59</v>
      </c>
      <c r="F1777" s="18" t="s">
        <v>257</v>
      </c>
      <c r="G1777" s="7" t="s">
        <v>365</v>
      </c>
      <c r="H1777" s="18">
        <v>5</v>
      </c>
      <c r="I1777" s="18" t="s">
        <v>145</v>
      </c>
      <c r="J1777" s="18" t="s">
        <v>333</v>
      </c>
      <c r="L1777" s="18">
        <v>40</v>
      </c>
      <c r="M1777" s="18">
        <v>5</v>
      </c>
      <c r="N1777" s="18">
        <v>1</v>
      </c>
      <c r="O1777" s="18">
        <v>0</v>
      </c>
      <c r="P1777">
        <v>1777387014</v>
      </c>
      <c r="Q1777">
        <v>2098</v>
      </c>
      <c r="S1777" t="s">
        <v>147</v>
      </c>
      <c r="T1777">
        <v>0</v>
      </c>
      <c r="U1777" t="s">
        <v>148</v>
      </c>
      <c r="V1777">
        <f>MATCH(D1777,Отчет!$D$1:$D$65536,0)</f>
        <v>85</v>
      </c>
    </row>
    <row r="1778" spans="1:22" x14ac:dyDescent="0.2">
      <c r="A1778" s="18">
        <v>1828195435</v>
      </c>
      <c r="B1778" s="18">
        <v>8</v>
      </c>
      <c r="C1778" s="18" t="s">
        <v>171</v>
      </c>
      <c r="D1778" s="18">
        <v>1171521581</v>
      </c>
      <c r="E1778" s="7" t="s">
        <v>119</v>
      </c>
      <c r="F1778" s="18" t="s">
        <v>251</v>
      </c>
      <c r="G1778" s="7" t="s">
        <v>365</v>
      </c>
      <c r="H1778" s="18">
        <v>5</v>
      </c>
      <c r="I1778" s="18" t="s">
        <v>145</v>
      </c>
      <c r="J1778" s="18" t="s">
        <v>333</v>
      </c>
      <c r="L1778" s="18">
        <v>40</v>
      </c>
      <c r="M1778" s="18">
        <v>5</v>
      </c>
      <c r="N1778" s="18">
        <v>1</v>
      </c>
      <c r="O1778" s="18">
        <v>0</v>
      </c>
      <c r="P1778">
        <v>1777387014</v>
      </c>
      <c r="Q1778">
        <v>2098</v>
      </c>
      <c r="S1778" t="s">
        <v>147</v>
      </c>
      <c r="T1778">
        <v>0</v>
      </c>
      <c r="U1778" t="s">
        <v>148</v>
      </c>
      <c r="V1778">
        <f>MATCH(D1778,Отчет!$D$1:$D$65536,0)</f>
        <v>71</v>
      </c>
    </row>
    <row r="1779" spans="1:22" x14ac:dyDescent="0.2">
      <c r="A1779" s="18">
        <v>1828195357</v>
      </c>
      <c r="B1779" s="18">
        <v>9</v>
      </c>
      <c r="C1779" s="18" t="s">
        <v>142</v>
      </c>
      <c r="D1779" s="18">
        <v>1171522661</v>
      </c>
      <c r="E1779" s="7" t="s">
        <v>110</v>
      </c>
      <c r="F1779" s="18" t="s">
        <v>157</v>
      </c>
      <c r="G1779" s="7" t="s">
        <v>365</v>
      </c>
      <c r="H1779" s="18">
        <v>5</v>
      </c>
      <c r="I1779" s="18" t="s">
        <v>145</v>
      </c>
      <c r="J1779" s="18" t="s">
        <v>333</v>
      </c>
      <c r="L1779" s="18">
        <v>45</v>
      </c>
      <c r="M1779" s="18">
        <v>5</v>
      </c>
      <c r="N1779" s="18">
        <v>1</v>
      </c>
      <c r="O1779" s="18">
        <v>1</v>
      </c>
      <c r="P1779">
        <v>1777387014</v>
      </c>
      <c r="Q1779">
        <v>2098</v>
      </c>
      <c r="S1779" t="s">
        <v>147</v>
      </c>
      <c r="T1779">
        <v>0</v>
      </c>
      <c r="U1779" t="s">
        <v>148</v>
      </c>
      <c r="V1779">
        <f>MATCH(D1779,Отчет!$D$1:$D$65536,0)</f>
        <v>49</v>
      </c>
    </row>
    <row r="1780" spans="1:22" x14ac:dyDescent="0.2">
      <c r="A1780" s="18">
        <v>1828195318</v>
      </c>
      <c r="B1780" s="18">
        <v>8</v>
      </c>
      <c r="C1780" s="18" t="s">
        <v>171</v>
      </c>
      <c r="D1780" s="18">
        <v>1171522685</v>
      </c>
      <c r="E1780" s="7" t="s">
        <v>106</v>
      </c>
      <c r="F1780" s="18" t="s">
        <v>172</v>
      </c>
      <c r="G1780" s="7" t="s">
        <v>365</v>
      </c>
      <c r="H1780" s="18">
        <v>5</v>
      </c>
      <c r="I1780" s="18" t="s">
        <v>145</v>
      </c>
      <c r="J1780" s="18" t="s">
        <v>333</v>
      </c>
      <c r="L1780" s="18">
        <v>40</v>
      </c>
      <c r="M1780" s="18">
        <v>5</v>
      </c>
      <c r="N1780" s="18">
        <v>1</v>
      </c>
      <c r="O1780" s="18">
        <v>1</v>
      </c>
      <c r="P1780">
        <v>1777387014</v>
      </c>
      <c r="Q1780">
        <v>2098</v>
      </c>
      <c r="S1780" t="s">
        <v>147</v>
      </c>
      <c r="T1780">
        <v>0</v>
      </c>
      <c r="U1780" t="s">
        <v>148</v>
      </c>
      <c r="V1780">
        <f>MATCH(D1780,Отчет!$D$1:$D$65536,0)</f>
        <v>29</v>
      </c>
    </row>
    <row r="1781" spans="1:22" x14ac:dyDescent="0.2">
      <c r="A1781" s="18">
        <v>1828195451</v>
      </c>
      <c r="B1781" s="18">
        <v>8</v>
      </c>
      <c r="C1781" s="18" t="s">
        <v>171</v>
      </c>
      <c r="D1781" s="18">
        <v>1171522241</v>
      </c>
      <c r="E1781" s="7" t="s">
        <v>120</v>
      </c>
      <c r="F1781" s="18" t="s">
        <v>260</v>
      </c>
      <c r="G1781" s="7" t="s">
        <v>365</v>
      </c>
      <c r="H1781" s="18">
        <v>5</v>
      </c>
      <c r="I1781" s="18" t="s">
        <v>145</v>
      </c>
      <c r="J1781" s="18" t="s">
        <v>333</v>
      </c>
      <c r="L1781" s="18">
        <v>40</v>
      </c>
      <c r="M1781" s="18">
        <v>5</v>
      </c>
      <c r="N1781" s="18">
        <v>1</v>
      </c>
      <c r="O1781" s="18">
        <v>0</v>
      </c>
      <c r="P1781">
        <v>1777387014</v>
      </c>
      <c r="Q1781">
        <v>2098</v>
      </c>
      <c r="S1781" t="s">
        <v>147</v>
      </c>
      <c r="T1781">
        <v>0</v>
      </c>
      <c r="U1781" t="s">
        <v>148</v>
      </c>
      <c r="V1781">
        <f>MATCH(D1781,Отчет!$D$1:$D$65536,0)</f>
        <v>90</v>
      </c>
    </row>
    <row r="1782" spans="1:22" x14ac:dyDescent="0.2">
      <c r="A1782" s="18">
        <v>1828194841</v>
      </c>
      <c r="B1782" s="18">
        <v>8</v>
      </c>
      <c r="C1782" s="18" t="s">
        <v>152</v>
      </c>
      <c r="D1782" s="18">
        <v>1171521754</v>
      </c>
      <c r="E1782" s="7" t="s">
        <v>65</v>
      </c>
      <c r="F1782" s="18" t="s">
        <v>252</v>
      </c>
      <c r="G1782" s="7" t="s">
        <v>365</v>
      </c>
      <c r="H1782" s="18">
        <v>5</v>
      </c>
      <c r="I1782" s="18" t="s">
        <v>145</v>
      </c>
      <c r="J1782" s="18" t="s">
        <v>333</v>
      </c>
      <c r="L1782" s="18">
        <v>40</v>
      </c>
      <c r="M1782" s="18">
        <v>5</v>
      </c>
      <c r="N1782" s="18">
        <v>1</v>
      </c>
      <c r="O1782" s="18">
        <v>0</v>
      </c>
      <c r="P1782">
        <v>1777387014</v>
      </c>
      <c r="Q1782">
        <v>2098</v>
      </c>
      <c r="S1782" t="s">
        <v>147</v>
      </c>
      <c r="T1782">
        <v>0</v>
      </c>
      <c r="U1782" t="s">
        <v>148</v>
      </c>
      <c r="V1782">
        <f>MATCH(D1782,Отчет!$D$1:$D$65536,0)</f>
        <v>75</v>
      </c>
    </row>
    <row r="1783" spans="1:22" x14ac:dyDescent="0.2">
      <c r="A1783" s="18">
        <v>1828195310</v>
      </c>
      <c r="B1783" s="18">
        <v>8</v>
      </c>
      <c r="C1783" s="18" t="s">
        <v>171</v>
      </c>
      <c r="D1783" s="18">
        <v>1171521816</v>
      </c>
      <c r="E1783" s="7" t="s">
        <v>105</v>
      </c>
      <c r="F1783" s="18" t="s">
        <v>253</v>
      </c>
      <c r="G1783" s="7" t="s">
        <v>365</v>
      </c>
      <c r="H1783" s="18">
        <v>5</v>
      </c>
      <c r="I1783" s="18" t="s">
        <v>145</v>
      </c>
      <c r="J1783" s="18" t="s">
        <v>333</v>
      </c>
      <c r="L1783" s="18">
        <v>40</v>
      </c>
      <c r="M1783" s="18">
        <v>5</v>
      </c>
      <c r="N1783" s="18">
        <v>1</v>
      </c>
      <c r="O1783" s="18">
        <v>0</v>
      </c>
      <c r="P1783">
        <v>1777387014</v>
      </c>
      <c r="Q1783">
        <v>2098</v>
      </c>
      <c r="S1783" t="s">
        <v>147</v>
      </c>
      <c r="T1783">
        <v>0</v>
      </c>
      <c r="U1783" t="s">
        <v>148</v>
      </c>
      <c r="V1783">
        <f>MATCH(D1783,Отчет!$D$1:$D$65536,0)</f>
        <v>58</v>
      </c>
    </row>
    <row r="1784" spans="1:22" x14ac:dyDescent="0.2">
      <c r="A1784" s="18">
        <v>1828194934</v>
      </c>
      <c r="B1784" s="18">
        <v>8</v>
      </c>
      <c r="C1784" s="18" t="s">
        <v>152</v>
      </c>
      <c r="D1784" s="18">
        <v>1171523258</v>
      </c>
      <c r="E1784" s="7" t="s">
        <v>74</v>
      </c>
      <c r="F1784" s="18" t="s">
        <v>183</v>
      </c>
      <c r="G1784" s="7" t="s">
        <v>365</v>
      </c>
      <c r="H1784" s="18">
        <v>5</v>
      </c>
      <c r="I1784" s="18" t="s">
        <v>145</v>
      </c>
      <c r="J1784" s="18" t="s">
        <v>333</v>
      </c>
      <c r="L1784" s="18">
        <v>40</v>
      </c>
      <c r="M1784" s="18">
        <v>5</v>
      </c>
      <c r="N1784" s="18">
        <v>1</v>
      </c>
      <c r="O1784" s="18">
        <v>1</v>
      </c>
      <c r="P1784">
        <v>1777387014</v>
      </c>
      <c r="Q1784">
        <v>2098</v>
      </c>
      <c r="S1784" t="s">
        <v>147</v>
      </c>
      <c r="T1784">
        <v>0</v>
      </c>
      <c r="U1784" t="s">
        <v>148</v>
      </c>
      <c r="V1784">
        <f>MATCH(D1784,Отчет!$D$1:$D$65536,0)</f>
        <v>55</v>
      </c>
    </row>
    <row r="1785" spans="1:22" x14ac:dyDescent="0.2">
      <c r="A1785" s="18">
        <v>1828194760</v>
      </c>
      <c r="B1785" s="18">
        <v>8</v>
      </c>
      <c r="C1785" s="18" t="s">
        <v>171</v>
      </c>
      <c r="D1785" s="18">
        <v>1171592240</v>
      </c>
      <c r="E1785" s="7" t="s">
        <v>55</v>
      </c>
      <c r="F1785" s="18" t="s">
        <v>199</v>
      </c>
      <c r="G1785" s="7" t="s">
        <v>365</v>
      </c>
      <c r="H1785" s="18">
        <v>5</v>
      </c>
      <c r="I1785" s="18" t="s">
        <v>145</v>
      </c>
      <c r="J1785" s="18" t="s">
        <v>333</v>
      </c>
      <c r="L1785" s="18">
        <v>40</v>
      </c>
      <c r="M1785" s="18">
        <v>5</v>
      </c>
      <c r="N1785" s="18">
        <v>1</v>
      </c>
      <c r="O1785" s="18">
        <v>0</v>
      </c>
      <c r="P1785">
        <v>1777387014</v>
      </c>
      <c r="Q1785">
        <v>2098</v>
      </c>
      <c r="S1785" t="s">
        <v>147</v>
      </c>
      <c r="T1785">
        <v>0</v>
      </c>
      <c r="U1785" t="s">
        <v>148</v>
      </c>
      <c r="V1785">
        <f>MATCH(D1785,Отчет!$D$1:$D$65536,0)</f>
        <v>96</v>
      </c>
    </row>
    <row r="1786" spans="1:22" x14ac:dyDescent="0.2">
      <c r="A1786" s="18">
        <v>1828195194</v>
      </c>
      <c r="B1786" s="18">
        <v>6</v>
      </c>
      <c r="C1786" s="18" t="s">
        <v>142</v>
      </c>
      <c r="D1786" s="18">
        <v>1171523587</v>
      </c>
      <c r="E1786" s="7" t="s">
        <v>92</v>
      </c>
      <c r="F1786" s="18" t="s">
        <v>191</v>
      </c>
      <c r="G1786" s="7" t="s">
        <v>365</v>
      </c>
      <c r="H1786" s="18">
        <v>5</v>
      </c>
      <c r="I1786" s="18" t="s">
        <v>145</v>
      </c>
      <c r="J1786" s="18" t="s">
        <v>333</v>
      </c>
      <c r="L1786" s="18">
        <v>30</v>
      </c>
      <c r="M1786" s="18">
        <v>5</v>
      </c>
      <c r="N1786" s="18">
        <v>1</v>
      </c>
      <c r="O1786" s="18">
        <v>1</v>
      </c>
      <c r="P1786">
        <v>1777387014</v>
      </c>
      <c r="Q1786">
        <v>2098</v>
      </c>
      <c r="S1786" t="s">
        <v>147</v>
      </c>
      <c r="T1786">
        <v>0</v>
      </c>
      <c r="U1786" t="s">
        <v>148</v>
      </c>
      <c r="V1786">
        <f>MATCH(D1786,Отчет!$D$1:$D$65536,0)</f>
        <v>107</v>
      </c>
    </row>
    <row r="1787" spans="1:22" x14ac:dyDescent="0.2">
      <c r="A1787" s="18">
        <v>1828195052</v>
      </c>
      <c r="B1787" s="18">
        <v>10</v>
      </c>
      <c r="C1787" s="18" t="s">
        <v>142</v>
      </c>
      <c r="D1787" s="18">
        <v>1171523447</v>
      </c>
      <c r="E1787" s="7" t="s">
        <v>82</v>
      </c>
      <c r="F1787" s="18" t="s">
        <v>187</v>
      </c>
      <c r="G1787" s="7" t="s">
        <v>365</v>
      </c>
      <c r="H1787" s="18">
        <v>5</v>
      </c>
      <c r="I1787" s="18" t="s">
        <v>145</v>
      </c>
      <c r="J1787" s="18" t="s">
        <v>333</v>
      </c>
      <c r="L1787" s="18">
        <v>50</v>
      </c>
      <c r="M1787" s="18">
        <v>5</v>
      </c>
      <c r="N1787" s="18">
        <v>1</v>
      </c>
      <c r="O1787" s="18">
        <v>1</v>
      </c>
      <c r="P1787">
        <v>1777387014</v>
      </c>
      <c r="Q1787">
        <v>2098</v>
      </c>
      <c r="S1787" t="s">
        <v>147</v>
      </c>
      <c r="T1787">
        <v>0</v>
      </c>
      <c r="U1787" t="s">
        <v>148</v>
      </c>
      <c r="V1787">
        <f>MATCH(D1787,Отчет!$D$1:$D$65536,0)</f>
        <v>16</v>
      </c>
    </row>
    <row r="1788" spans="1:22" x14ac:dyDescent="0.2">
      <c r="A1788" s="18">
        <v>1828195658</v>
      </c>
      <c r="B1788" s="18">
        <v>9</v>
      </c>
      <c r="C1788" s="18" t="s">
        <v>171</v>
      </c>
      <c r="D1788" s="18">
        <v>1173935877</v>
      </c>
      <c r="E1788" s="7" t="s">
        <v>139</v>
      </c>
      <c r="F1788" s="18" t="s">
        <v>201</v>
      </c>
      <c r="G1788" s="7" t="s">
        <v>365</v>
      </c>
      <c r="H1788" s="18">
        <v>5</v>
      </c>
      <c r="I1788" s="18" t="s">
        <v>145</v>
      </c>
      <c r="J1788" s="18" t="s">
        <v>333</v>
      </c>
      <c r="L1788" s="18">
        <v>45</v>
      </c>
      <c r="M1788" s="18">
        <v>5</v>
      </c>
      <c r="N1788" s="18">
        <v>1</v>
      </c>
      <c r="O1788" s="18">
        <v>0</v>
      </c>
      <c r="P1788">
        <v>1777387014</v>
      </c>
      <c r="Q1788">
        <v>2098</v>
      </c>
      <c r="S1788" t="s">
        <v>147</v>
      </c>
      <c r="T1788">
        <v>0</v>
      </c>
      <c r="U1788" t="s">
        <v>148</v>
      </c>
      <c r="V1788">
        <f>MATCH(D1788,Отчет!$D$1:$D$65536,0)</f>
        <v>82</v>
      </c>
    </row>
    <row r="1789" spans="1:22" x14ac:dyDescent="0.2">
      <c r="A1789" s="18">
        <v>1828195033</v>
      </c>
      <c r="B1789" s="18">
        <v>9</v>
      </c>
      <c r="C1789" s="18" t="s">
        <v>152</v>
      </c>
      <c r="D1789" s="18">
        <v>1171520919</v>
      </c>
      <c r="E1789" s="7" t="s">
        <v>80</v>
      </c>
      <c r="F1789" s="18" t="s">
        <v>156</v>
      </c>
      <c r="G1789" s="7" t="s">
        <v>365</v>
      </c>
      <c r="I1789" s="18" t="s">
        <v>145</v>
      </c>
      <c r="J1789" s="18" t="s">
        <v>333</v>
      </c>
      <c r="L1789" s="18">
        <v>45</v>
      </c>
      <c r="M1789" s="18">
        <v>5</v>
      </c>
      <c r="N1789" s="18">
        <v>1</v>
      </c>
      <c r="O1789" s="18">
        <v>0</v>
      </c>
      <c r="P1789">
        <v>1777387014</v>
      </c>
      <c r="Q1789">
        <v>2098</v>
      </c>
      <c r="R1789" t="s">
        <v>179</v>
      </c>
      <c r="S1789" t="s">
        <v>147</v>
      </c>
      <c r="T1789">
        <v>0</v>
      </c>
      <c r="U1789" t="s">
        <v>148</v>
      </c>
      <c r="V1789">
        <f>MATCH(D1789,Отчет!$D$1:$D$65536,0)</f>
        <v>84</v>
      </c>
    </row>
    <row r="1790" spans="1:22" x14ac:dyDescent="0.2">
      <c r="A1790" s="18">
        <v>1828195102</v>
      </c>
      <c r="B1790" s="18">
        <v>9</v>
      </c>
      <c r="C1790" s="18" t="s">
        <v>142</v>
      </c>
      <c r="D1790" s="18">
        <v>1171523368</v>
      </c>
      <c r="E1790" s="7" t="s">
        <v>86</v>
      </c>
      <c r="F1790" s="18" t="s">
        <v>185</v>
      </c>
      <c r="G1790" s="7" t="s">
        <v>365</v>
      </c>
      <c r="I1790" s="18" t="s">
        <v>145</v>
      </c>
      <c r="J1790" s="18" t="s">
        <v>333</v>
      </c>
      <c r="L1790" s="18">
        <v>45</v>
      </c>
      <c r="M1790" s="18">
        <v>5</v>
      </c>
      <c r="N1790" s="18">
        <v>1</v>
      </c>
      <c r="O1790" s="18">
        <v>1</v>
      </c>
      <c r="P1790">
        <v>1777387014</v>
      </c>
      <c r="Q1790">
        <v>2098</v>
      </c>
      <c r="R1790" t="s">
        <v>179</v>
      </c>
      <c r="S1790" t="s">
        <v>147</v>
      </c>
      <c r="T1790">
        <v>0</v>
      </c>
      <c r="U1790" t="s">
        <v>148</v>
      </c>
      <c r="V1790">
        <f>MATCH(D1790,Отчет!$D$1:$D$65536,0)</f>
        <v>26</v>
      </c>
    </row>
    <row r="1791" spans="1:22" x14ac:dyDescent="0.2">
      <c r="A1791" s="18">
        <v>1828195421</v>
      </c>
      <c r="B1791" s="18">
        <v>7</v>
      </c>
      <c r="C1791" s="18" t="s">
        <v>171</v>
      </c>
      <c r="D1791" s="18">
        <v>1171523667</v>
      </c>
      <c r="E1791" s="7" t="s">
        <v>116</v>
      </c>
      <c r="F1791" s="18" t="s">
        <v>192</v>
      </c>
      <c r="G1791" s="7" t="s">
        <v>366</v>
      </c>
      <c r="H1791" s="18">
        <v>5</v>
      </c>
      <c r="I1791" s="18" t="s">
        <v>145</v>
      </c>
      <c r="J1791" s="18" t="s">
        <v>333</v>
      </c>
      <c r="L1791" s="18">
        <v>35</v>
      </c>
      <c r="M1791" s="18">
        <v>5</v>
      </c>
      <c r="N1791" s="18">
        <v>1</v>
      </c>
      <c r="O1791" s="18">
        <v>1</v>
      </c>
      <c r="P1791">
        <v>1777385295</v>
      </c>
      <c r="Q1791">
        <v>2098</v>
      </c>
      <c r="S1791" t="s">
        <v>147</v>
      </c>
      <c r="T1791">
        <v>0</v>
      </c>
      <c r="U1791" t="s">
        <v>148</v>
      </c>
      <c r="V1791">
        <f>MATCH(D1791,Отчет!$D$1:$D$65536,0)</f>
        <v>37</v>
      </c>
    </row>
    <row r="1792" spans="1:22" x14ac:dyDescent="0.2">
      <c r="A1792" s="18">
        <v>2248048239</v>
      </c>
      <c r="B1792" s="18">
        <v>10</v>
      </c>
      <c r="C1792" s="18" t="s">
        <v>142</v>
      </c>
      <c r="D1792" s="18">
        <v>1171521382</v>
      </c>
      <c r="E1792" s="7" t="s">
        <v>84</v>
      </c>
      <c r="F1792" s="18" t="s">
        <v>245</v>
      </c>
      <c r="G1792" s="7" t="s">
        <v>367</v>
      </c>
      <c r="H1792" s="18">
        <v>0</v>
      </c>
      <c r="I1792" s="18" t="s">
        <v>145</v>
      </c>
      <c r="J1792" s="18" t="s">
        <v>333</v>
      </c>
      <c r="L1792" s="18">
        <v>0</v>
      </c>
      <c r="M1792" s="18">
        <v>0</v>
      </c>
      <c r="N1792" s="18">
        <v>1</v>
      </c>
      <c r="O1792" s="18">
        <v>0</v>
      </c>
      <c r="T1792">
        <v>0</v>
      </c>
      <c r="U1792" t="s">
        <v>148</v>
      </c>
      <c r="V1792">
        <f>MATCH(D1792,Отчет!$D$1:$D$65536,0)</f>
        <v>99</v>
      </c>
    </row>
    <row r="1793" spans="1:22" x14ac:dyDescent="0.2">
      <c r="A1793" s="18">
        <v>2248051238</v>
      </c>
      <c r="B1793" s="18">
        <v>10</v>
      </c>
      <c r="C1793" s="18" t="s">
        <v>152</v>
      </c>
      <c r="D1793" s="18">
        <v>1181085966</v>
      </c>
      <c r="E1793" s="7" t="s">
        <v>77</v>
      </c>
      <c r="F1793" s="18" t="s">
        <v>206</v>
      </c>
      <c r="G1793" s="7" t="s">
        <v>367</v>
      </c>
      <c r="H1793" s="18">
        <v>0</v>
      </c>
      <c r="I1793" s="18" t="s">
        <v>145</v>
      </c>
      <c r="J1793" s="18" t="s">
        <v>333</v>
      </c>
      <c r="L1793" s="18">
        <v>0</v>
      </c>
      <c r="M1793" s="18">
        <v>0</v>
      </c>
      <c r="N1793" s="18">
        <v>1</v>
      </c>
      <c r="O1793" s="18">
        <v>1</v>
      </c>
      <c r="T1793">
        <v>0</v>
      </c>
      <c r="U1793" t="s">
        <v>148</v>
      </c>
      <c r="V1793">
        <f>MATCH(D1793,Отчет!$D$1:$D$65536,0)</f>
        <v>64</v>
      </c>
    </row>
    <row r="1794" spans="1:22" x14ac:dyDescent="0.2">
      <c r="A1794" s="18">
        <v>2248049844</v>
      </c>
      <c r="B1794" s="18">
        <v>10</v>
      </c>
      <c r="C1794" s="18" t="s">
        <v>171</v>
      </c>
      <c r="D1794" s="18">
        <v>1173935877</v>
      </c>
      <c r="E1794" s="7" t="s">
        <v>139</v>
      </c>
      <c r="F1794" s="18" t="s">
        <v>201</v>
      </c>
      <c r="G1794" s="7" t="s">
        <v>367</v>
      </c>
      <c r="H1794" s="18">
        <v>0</v>
      </c>
      <c r="I1794" s="18" t="s">
        <v>145</v>
      </c>
      <c r="J1794" s="18" t="s">
        <v>333</v>
      </c>
      <c r="L1794" s="18">
        <v>0</v>
      </c>
      <c r="M1794" s="18">
        <v>0</v>
      </c>
      <c r="N1794" s="18">
        <v>1</v>
      </c>
      <c r="O1794" s="18">
        <v>0</v>
      </c>
      <c r="T1794">
        <v>0</v>
      </c>
      <c r="U1794" t="s">
        <v>148</v>
      </c>
      <c r="V1794">
        <f>MATCH(D1794,Отчет!$D$1:$D$65536,0)</f>
        <v>82</v>
      </c>
    </row>
    <row r="1795" spans="1:22" x14ac:dyDescent="0.2">
      <c r="A1795" s="18">
        <v>2057325724</v>
      </c>
      <c r="B1795" s="18">
        <v>10</v>
      </c>
      <c r="C1795" s="18" t="s">
        <v>171</v>
      </c>
      <c r="D1795" s="18">
        <v>1171518789</v>
      </c>
      <c r="E1795" s="7" t="s">
        <v>136</v>
      </c>
      <c r="F1795" s="18" t="s">
        <v>215</v>
      </c>
      <c r="G1795" s="7" t="s">
        <v>368</v>
      </c>
      <c r="H1795" s="18">
        <v>0</v>
      </c>
      <c r="I1795" s="18" t="s">
        <v>145</v>
      </c>
      <c r="J1795" s="18" t="s">
        <v>333</v>
      </c>
      <c r="L1795" s="18">
        <v>0</v>
      </c>
      <c r="M1795" s="18">
        <v>0</v>
      </c>
      <c r="N1795" s="18">
        <v>1</v>
      </c>
      <c r="O1795" s="18">
        <v>1</v>
      </c>
      <c r="T1795">
        <v>0</v>
      </c>
      <c r="U1795" t="s">
        <v>148</v>
      </c>
      <c r="V1795">
        <f>MATCH(D1795,Отчет!$D$1:$D$65536,0)</f>
        <v>52</v>
      </c>
    </row>
    <row r="1796" spans="1:22" x14ac:dyDescent="0.2">
      <c r="A1796" s="18">
        <v>2057325670</v>
      </c>
      <c r="B1796" s="18">
        <v>7</v>
      </c>
      <c r="C1796" s="18" t="s">
        <v>152</v>
      </c>
      <c r="D1796" s="18">
        <v>1171519002</v>
      </c>
      <c r="E1796" s="7" t="s">
        <v>71</v>
      </c>
      <c r="F1796" s="18" t="s">
        <v>218</v>
      </c>
      <c r="G1796" s="7" t="s">
        <v>368</v>
      </c>
      <c r="H1796" s="18">
        <v>0</v>
      </c>
      <c r="I1796" s="18" t="s">
        <v>145</v>
      </c>
      <c r="J1796" s="18" t="s">
        <v>333</v>
      </c>
      <c r="L1796" s="18">
        <v>0</v>
      </c>
      <c r="M1796" s="18">
        <v>0</v>
      </c>
      <c r="N1796" s="18">
        <v>1</v>
      </c>
      <c r="O1796" s="18">
        <v>1</v>
      </c>
      <c r="T1796">
        <v>0</v>
      </c>
      <c r="U1796" t="s">
        <v>148</v>
      </c>
      <c r="V1796">
        <f>MATCH(D1796,Отчет!$D$1:$D$65536,0)</f>
        <v>68</v>
      </c>
    </row>
    <row r="1797" spans="1:22" x14ac:dyDescent="0.2">
      <c r="A1797" s="18">
        <v>2057325690</v>
      </c>
      <c r="B1797" s="18">
        <v>9</v>
      </c>
      <c r="C1797" s="18" t="s">
        <v>160</v>
      </c>
      <c r="D1797" s="18">
        <v>1197353469</v>
      </c>
      <c r="E1797" s="7" t="s">
        <v>140</v>
      </c>
      <c r="F1797" s="18" t="s">
        <v>208</v>
      </c>
      <c r="G1797" s="7" t="s">
        <v>368</v>
      </c>
      <c r="H1797" s="18">
        <v>0</v>
      </c>
      <c r="I1797" s="18" t="s">
        <v>145</v>
      </c>
      <c r="J1797" s="18" t="s">
        <v>333</v>
      </c>
      <c r="L1797" s="18">
        <v>0</v>
      </c>
      <c r="M1797" s="18">
        <v>0</v>
      </c>
      <c r="N1797" s="18">
        <v>1</v>
      </c>
      <c r="O1797" s="18">
        <v>1</v>
      </c>
      <c r="T1797">
        <v>0</v>
      </c>
      <c r="U1797" t="s">
        <v>148</v>
      </c>
      <c r="V1797">
        <f>MATCH(D1797,Отчет!$D$1:$D$65536,0)</f>
        <v>97</v>
      </c>
    </row>
    <row r="1798" spans="1:22" x14ac:dyDescent="0.2">
      <c r="A1798" s="18">
        <v>2057325564</v>
      </c>
      <c r="B1798" s="18">
        <v>9</v>
      </c>
      <c r="C1798" s="18" t="s">
        <v>171</v>
      </c>
      <c r="D1798" s="18">
        <v>1171523547</v>
      </c>
      <c r="E1798" s="7" t="s">
        <v>118</v>
      </c>
      <c r="F1798" s="18" t="s">
        <v>190</v>
      </c>
      <c r="G1798" s="7" t="s">
        <v>368</v>
      </c>
      <c r="H1798" s="18">
        <v>0</v>
      </c>
      <c r="I1798" s="18" t="s">
        <v>145</v>
      </c>
      <c r="J1798" s="18" t="s">
        <v>333</v>
      </c>
      <c r="L1798" s="18">
        <v>0</v>
      </c>
      <c r="M1798" s="18">
        <v>0</v>
      </c>
      <c r="N1798" s="18">
        <v>1</v>
      </c>
      <c r="O1798" s="18">
        <v>1</v>
      </c>
      <c r="T1798">
        <v>0</v>
      </c>
      <c r="U1798" t="s">
        <v>148</v>
      </c>
      <c r="V1798">
        <f>MATCH(D1798,Отчет!$D$1:$D$65536,0)</f>
        <v>62</v>
      </c>
    </row>
    <row r="1799" spans="1:22" x14ac:dyDescent="0.2">
      <c r="A1799" s="18">
        <v>2057325745</v>
      </c>
      <c r="B1799" s="18">
        <v>9</v>
      </c>
      <c r="C1799" s="18" t="s">
        <v>152</v>
      </c>
      <c r="D1799" s="18">
        <v>1171523010</v>
      </c>
      <c r="E1799" s="7" t="s">
        <v>72</v>
      </c>
      <c r="F1799" s="18" t="s">
        <v>178</v>
      </c>
      <c r="G1799" s="7" t="s">
        <v>368</v>
      </c>
      <c r="H1799" s="18">
        <v>0</v>
      </c>
      <c r="I1799" s="18" t="s">
        <v>145</v>
      </c>
      <c r="J1799" s="18" t="s">
        <v>333</v>
      </c>
      <c r="L1799" s="18">
        <v>0</v>
      </c>
      <c r="M1799" s="18">
        <v>0</v>
      </c>
      <c r="N1799" s="18">
        <v>1</v>
      </c>
      <c r="O1799" s="18">
        <v>1</v>
      </c>
      <c r="T1799">
        <v>0</v>
      </c>
      <c r="U1799" t="s">
        <v>148</v>
      </c>
      <c r="V1799">
        <f>MATCH(D1799,Отчет!$D$1:$D$65536,0)</f>
        <v>65</v>
      </c>
    </row>
    <row r="1800" spans="1:22" x14ac:dyDescent="0.2">
      <c r="A1800" s="18">
        <v>2057325708</v>
      </c>
      <c r="B1800" s="18">
        <v>10</v>
      </c>
      <c r="C1800" s="18" t="s">
        <v>142</v>
      </c>
      <c r="D1800" s="18">
        <v>1171522750</v>
      </c>
      <c r="E1800" s="7" t="s">
        <v>133</v>
      </c>
      <c r="F1800" s="18" t="s">
        <v>176</v>
      </c>
      <c r="G1800" s="7" t="s">
        <v>368</v>
      </c>
      <c r="H1800" s="18">
        <v>0</v>
      </c>
      <c r="I1800" s="18" t="s">
        <v>145</v>
      </c>
      <c r="J1800" s="18" t="s">
        <v>333</v>
      </c>
      <c r="L1800" s="18">
        <v>0</v>
      </c>
      <c r="M1800" s="18">
        <v>0</v>
      </c>
      <c r="N1800" s="18">
        <v>1</v>
      </c>
      <c r="O1800" s="18">
        <v>1</v>
      </c>
      <c r="T1800">
        <v>0</v>
      </c>
      <c r="U1800" t="s">
        <v>148</v>
      </c>
      <c r="V1800">
        <f>MATCH(D1800,Отчет!$D$1:$D$65536,0)</f>
        <v>13</v>
      </c>
    </row>
    <row r="1801" spans="1:22" x14ac:dyDescent="0.2">
      <c r="A1801" s="18">
        <v>2057325436</v>
      </c>
      <c r="B1801" s="18">
        <v>8</v>
      </c>
      <c r="C1801" s="18" t="s">
        <v>171</v>
      </c>
      <c r="D1801" s="18">
        <v>1171522241</v>
      </c>
      <c r="E1801" s="7" t="s">
        <v>120</v>
      </c>
      <c r="F1801" s="18" t="s">
        <v>260</v>
      </c>
      <c r="G1801" s="7" t="s">
        <v>368</v>
      </c>
      <c r="H1801" s="18">
        <v>0</v>
      </c>
      <c r="I1801" s="18" t="s">
        <v>145</v>
      </c>
      <c r="J1801" s="18" t="s">
        <v>333</v>
      </c>
      <c r="L1801" s="18">
        <v>0</v>
      </c>
      <c r="M1801" s="18">
        <v>0</v>
      </c>
      <c r="N1801" s="18">
        <v>1</v>
      </c>
      <c r="O1801" s="18">
        <v>0</v>
      </c>
      <c r="T1801">
        <v>0</v>
      </c>
      <c r="U1801" t="s">
        <v>148</v>
      </c>
      <c r="V1801">
        <f>MATCH(D1801,Отчет!$D$1:$D$65536,0)</f>
        <v>90</v>
      </c>
    </row>
    <row r="1802" spans="1:22" x14ac:dyDescent="0.2">
      <c r="A1802" s="18">
        <v>2057325520</v>
      </c>
      <c r="B1802" s="18">
        <v>8</v>
      </c>
      <c r="C1802" s="18" t="s">
        <v>171</v>
      </c>
      <c r="D1802" s="18">
        <v>1171521816</v>
      </c>
      <c r="E1802" s="7" t="s">
        <v>105</v>
      </c>
      <c r="F1802" s="18" t="s">
        <v>253</v>
      </c>
      <c r="G1802" s="7" t="s">
        <v>368</v>
      </c>
      <c r="H1802" s="18">
        <v>0</v>
      </c>
      <c r="I1802" s="18" t="s">
        <v>145</v>
      </c>
      <c r="J1802" s="18" t="s">
        <v>333</v>
      </c>
      <c r="L1802" s="18">
        <v>0</v>
      </c>
      <c r="M1802" s="18">
        <v>0</v>
      </c>
      <c r="N1802" s="18">
        <v>1</v>
      </c>
      <c r="O1802" s="18">
        <v>0</v>
      </c>
      <c r="T1802">
        <v>0</v>
      </c>
      <c r="U1802" t="s">
        <v>148</v>
      </c>
      <c r="V1802">
        <f>MATCH(D1802,Отчет!$D$1:$D$65536,0)</f>
        <v>58</v>
      </c>
    </row>
    <row r="1803" spans="1:22" x14ac:dyDescent="0.2">
      <c r="A1803" s="18">
        <v>2057325631</v>
      </c>
      <c r="B1803" s="18">
        <v>9</v>
      </c>
      <c r="C1803" s="18" t="s">
        <v>142</v>
      </c>
      <c r="D1803" s="18">
        <v>1171520636</v>
      </c>
      <c r="E1803" s="7" t="s">
        <v>97</v>
      </c>
      <c r="F1803" s="18" t="s">
        <v>235</v>
      </c>
      <c r="G1803" s="7" t="s">
        <v>368</v>
      </c>
      <c r="H1803" s="18">
        <v>0</v>
      </c>
      <c r="I1803" s="18" t="s">
        <v>145</v>
      </c>
      <c r="J1803" s="18" t="s">
        <v>333</v>
      </c>
      <c r="L1803" s="18">
        <v>0</v>
      </c>
      <c r="M1803" s="18">
        <v>0</v>
      </c>
      <c r="N1803" s="18">
        <v>1</v>
      </c>
      <c r="O1803" s="18">
        <v>0</v>
      </c>
      <c r="T1803">
        <v>0</v>
      </c>
      <c r="U1803" t="s">
        <v>148</v>
      </c>
      <c r="V1803">
        <f>MATCH(D1803,Отчет!$D$1:$D$65536,0)</f>
        <v>50</v>
      </c>
    </row>
    <row r="1804" spans="1:22" x14ac:dyDescent="0.2">
      <c r="A1804" s="18">
        <v>2057325358</v>
      </c>
      <c r="B1804" s="18">
        <v>9</v>
      </c>
      <c r="C1804" s="18" t="s">
        <v>171</v>
      </c>
      <c r="D1804" s="18">
        <v>1171520046</v>
      </c>
      <c r="E1804" s="7" t="s">
        <v>115</v>
      </c>
      <c r="F1804" s="18" t="s">
        <v>225</v>
      </c>
      <c r="G1804" s="7" t="s">
        <v>368</v>
      </c>
      <c r="H1804" s="18">
        <v>0</v>
      </c>
      <c r="I1804" s="18" t="s">
        <v>145</v>
      </c>
      <c r="J1804" s="18" t="s">
        <v>333</v>
      </c>
      <c r="L1804" s="18">
        <v>0</v>
      </c>
      <c r="M1804" s="18">
        <v>0</v>
      </c>
      <c r="N1804" s="18">
        <v>1</v>
      </c>
      <c r="O1804" s="18">
        <v>0</v>
      </c>
      <c r="T1804">
        <v>0</v>
      </c>
      <c r="U1804" t="s">
        <v>148</v>
      </c>
      <c r="V1804">
        <f>MATCH(D1804,Отчет!$D$1:$D$65536,0)</f>
        <v>91</v>
      </c>
    </row>
    <row r="1805" spans="1:22" x14ac:dyDescent="0.2">
      <c r="A1805" s="18">
        <v>2151648891</v>
      </c>
      <c r="B1805" s="18">
        <v>10</v>
      </c>
      <c r="C1805" s="18" t="s">
        <v>152</v>
      </c>
      <c r="D1805" s="18">
        <v>1171519026</v>
      </c>
      <c r="E1805" s="7" t="s">
        <v>131</v>
      </c>
      <c r="F1805" s="18" t="s">
        <v>219</v>
      </c>
      <c r="G1805" s="7" t="s">
        <v>369</v>
      </c>
      <c r="H1805" s="18">
        <v>0</v>
      </c>
      <c r="I1805" s="18" t="s">
        <v>145</v>
      </c>
      <c r="J1805" s="18" t="s">
        <v>333</v>
      </c>
      <c r="L1805" s="18">
        <v>0</v>
      </c>
      <c r="M1805" s="18">
        <v>0</v>
      </c>
      <c r="N1805" s="18">
        <v>1</v>
      </c>
      <c r="O1805" s="18">
        <v>1</v>
      </c>
      <c r="T1805">
        <v>0</v>
      </c>
      <c r="U1805" t="s">
        <v>148</v>
      </c>
      <c r="V1805">
        <f>MATCH(D1805,Отчет!$D$1:$D$65536,0)</f>
        <v>44</v>
      </c>
    </row>
    <row r="1806" spans="1:22" x14ac:dyDescent="0.2">
      <c r="A1806" s="18">
        <v>2151648876</v>
      </c>
      <c r="B1806" s="18">
        <v>10</v>
      </c>
      <c r="C1806" s="18" t="s">
        <v>152</v>
      </c>
      <c r="D1806" s="18">
        <v>1171519862</v>
      </c>
      <c r="E1806" s="7" t="s">
        <v>73</v>
      </c>
      <c r="F1806" s="18" t="s">
        <v>224</v>
      </c>
      <c r="G1806" s="7" t="s">
        <v>369</v>
      </c>
      <c r="H1806" s="18">
        <v>0</v>
      </c>
      <c r="I1806" s="18" t="s">
        <v>145</v>
      </c>
      <c r="J1806" s="18" t="s">
        <v>333</v>
      </c>
      <c r="L1806" s="18">
        <v>0</v>
      </c>
      <c r="M1806" s="18">
        <v>0</v>
      </c>
      <c r="N1806" s="18">
        <v>1</v>
      </c>
      <c r="O1806" s="18">
        <v>1</v>
      </c>
      <c r="T1806">
        <v>0</v>
      </c>
      <c r="U1806" t="s">
        <v>148</v>
      </c>
      <c r="V1806">
        <f>MATCH(D1806,Отчет!$D$1:$D$65536,0)</f>
        <v>76</v>
      </c>
    </row>
    <row r="1807" spans="1:22" x14ac:dyDescent="0.2">
      <c r="A1807" s="18">
        <v>2151648859</v>
      </c>
      <c r="B1807" s="18">
        <v>10</v>
      </c>
      <c r="C1807" s="18" t="s">
        <v>171</v>
      </c>
      <c r="D1807" s="18">
        <v>1171522620</v>
      </c>
      <c r="E1807" s="7" t="s">
        <v>108</v>
      </c>
      <c r="F1807" s="18" t="s">
        <v>263</v>
      </c>
      <c r="G1807" s="7" t="s">
        <v>369</v>
      </c>
      <c r="H1807" s="18">
        <v>0</v>
      </c>
      <c r="I1807" s="18" t="s">
        <v>145</v>
      </c>
      <c r="J1807" s="18" t="s">
        <v>333</v>
      </c>
      <c r="L1807" s="18">
        <v>0</v>
      </c>
      <c r="M1807" s="18">
        <v>0</v>
      </c>
      <c r="N1807" s="18">
        <v>1</v>
      </c>
      <c r="O1807" s="18">
        <v>1</v>
      </c>
      <c r="T1807">
        <v>0</v>
      </c>
      <c r="U1807" t="s">
        <v>148</v>
      </c>
      <c r="V1807">
        <f>MATCH(D1807,Отчет!$D$1:$D$65536,0)</f>
        <v>21</v>
      </c>
    </row>
    <row r="1808" spans="1:22" x14ac:dyDescent="0.2">
      <c r="A1808" s="18">
        <v>2151649066</v>
      </c>
      <c r="B1808" s="18">
        <v>10</v>
      </c>
      <c r="C1808" s="18" t="s">
        <v>160</v>
      </c>
      <c r="D1808" s="18">
        <v>1171548010</v>
      </c>
      <c r="E1808" s="7" t="s">
        <v>45</v>
      </c>
      <c r="F1808" s="18" t="s">
        <v>198</v>
      </c>
      <c r="G1808" s="7" t="s">
        <v>370</v>
      </c>
      <c r="H1808" s="18">
        <v>0</v>
      </c>
      <c r="I1808" s="18" t="s">
        <v>145</v>
      </c>
      <c r="J1808" s="18" t="s">
        <v>333</v>
      </c>
      <c r="L1808" s="18">
        <v>0</v>
      </c>
      <c r="M1808" s="18">
        <v>0</v>
      </c>
      <c r="N1808" s="18">
        <v>1</v>
      </c>
      <c r="O1808" s="18">
        <v>0</v>
      </c>
      <c r="T1808">
        <v>0</v>
      </c>
      <c r="U1808" t="s">
        <v>148</v>
      </c>
      <c r="V1808">
        <f>MATCH(D1808,Отчет!$D$1:$D$65536,0)</f>
        <v>43</v>
      </c>
    </row>
    <row r="1809" spans="1:22" x14ac:dyDescent="0.2">
      <c r="A1809" s="18">
        <v>2151649073</v>
      </c>
      <c r="B1809" s="18">
        <v>10</v>
      </c>
      <c r="C1809" s="18" t="s">
        <v>152</v>
      </c>
      <c r="D1809" s="18">
        <v>1171521438</v>
      </c>
      <c r="E1809" s="7" t="s">
        <v>129</v>
      </c>
      <c r="F1809" s="18" t="s">
        <v>247</v>
      </c>
      <c r="G1809" s="7" t="s">
        <v>370</v>
      </c>
      <c r="H1809" s="18">
        <v>0</v>
      </c>
      <c r="I1809" s="18" t="s">
        <v>145</v>
      </c>
      <c r="J1809" s="18" t="s">
        <v>333</v>
      </c>
      <c r="L1809" s="18">
        <v>0</v>
      </c>
      <c r="M1809" s="18">
        <v>0</v>
      </c>
      <c r="N1809" s="18">
        <v>1</v>
      </c>
      <c r="O1809" s="18">
        <v>0</v>
      </c>
      <c r="T1809">
        <v>0</v>
      </c>
      <c r="U1809" t="s">
        <v>148</v>
      </c>
      <c r="V1809">
        <f>MATCH(D1809,Отчет!$D$1:$D$65536,0)</f>
        <v>81</v>
      </c>
    </row>
    <row r="1810" spans="1:22" x14ac:dyDescent="0.2">
      <c r="A1810" s="18">
        <v>2269964878</v>
      </c>
      <c r="B1810" s="18">
        <v>7</v>
      </c>
      <c r="C1810" s="18" t="s">
        <v>152</v>
      </c>
      <c r="D1810" s="18">
        <v>1171520258</v>
      </c>
      <c r="E1810" s="7" t="s">
        <v>79</v>
      </c>
      <c r="F1810" s="18" t="s">
        <v>230</v>
      </c>
      <c r="G1810" s="7" t="s">
        <v>371</v>
      </c>
      <c r="H1810" s="18">
        <v>0</v>
      </c>
      <c r="I1810" s="18" t="s">
        <v>145</v>
      </c>
      <c r="J1810" s="18" t="s">
        <v>333</v>
      </c>
      <c r="L1810" s="18">
        <v>0</v>
      </c>
      <c r="M1810" s="18">
        <v>0</v>
      </c>
      <c r="N1810" s="18">
        <v>1</v>
      </c>
      <c r="O1810" s="18">
        <v>0</v>
      </c>
      <c r="T1810">
        <v>0</v>
      </c>
      <c r="U1810" t="s">
        <v>148</v>
      </c>
      <c r="V1810">
        <f>MATCH(D1810,Отчет!$D$1:$D$65536,0)</f>
        <v>105</v>
      </c>
    </row>
    <row r="1811" spans="1:22" x14ac:dyDescent="0.2">
      <c r="A1811" s="18">
        <v>2257768001</v>
      </c>
      <c r="B1811" s="18">
        <v>7</v>
      </c>
      <c r="C1811" s="18" t="s">
        <v>160</v>
      </c>
      <c r="D1811" s="18">
        <v>1171521470</v>
      </c>
      <c r="E1811" s="7" t="s">
        <v>76</v>
      </c>
      <c r="F1811" s="18" t="s">
        <v>248</v>
      </c>
      <c r="G1811" s="7" t="s">
        <v>371</v>
      </c>
      <c r="H1811" s="18">
        <v>0</v>
      </c>
      <c r="I1811" s="18" t="s">
        <v>145</v>
      </c>
      <c r="J1811" s="18" t="s">
        <v>333</v>
      </c>
      <c r="L1811" s="18">
        <v>0</v>
      </c>
      <c r="M1811" s="18">
        <v>0</v>
      </c>
      <c r="N1811" s="18">
        <v>1</v>
      </c>
      <c r="O1811" s="18">
        <v>0</v>
      </c>
      <c r="T1811">
        <v>0</v>
      </c>
      <c r="U1811" t="s">
        <v>148</v>
      </c>
      <c r="V1811">
        <f>MATCH(D1811,Отчет!$D$1:$D$65536,0)</f>
        <v>114</v>
      </c>
    </row>
    <row r="1812" spans="1:22" x14ac:dyDescent="0.2">
      <c r="A1812" s="18">
        <v>1977785814</v>
      </c>
      <c r="B1812" s="18">
        <v>9</v>
      </c>
      <c r="C1812" s="18" t="s">
        <v>160</v>
      </c>
      <c r="D1812" s="18">
        <v>1171523851</v>
      </c>
      <c r="E1812" s="7" t="s">
        <v>40</v>
      </c>
      <c r="F1812" s="18" t="s">
        <v>196</v>
      </c>
      <c r="G1812" s="7" t="s">
        <v>372</v>
      </c>
      <c r="H1812" s="18">
        <v>0</v>
      </c>
      <c r="I1812" s="18" t="s">
        <v>145</v>
      </c>
      <c r="J1812" s="18" t="s">
        <v>333</v>
      </c>
      <c r="L1812" s="18">
        <v>0</v>
      </c>
      <c r="M1812" s="18">
        <v>0</v>
      </c>
      <c r="N1812" s="18">
        <v>1</v>
      </c>
      <c r="O1812" s="18">
        <v>1</v>
      </c>
      <c r="T1812">
        <v>0</v>
      </c>
      <c r="U1812" t="s">
        <v>148</v>
      </c>
      <c r="V1812">
        <f>MATCH(D1812,Отчет!$D$1:$D$65536,0)</f>
        <v>86</v>
      </c>
    </row>
    <row r="1813" spans="1:22" x14ac:dyDescent="0.2">
      <c r="A1813" s="18">
        <v>1977785686</v>
      </c>
      <c r="B1813" s="18">
        <v>8</v>
      </c>
      <c r="C1813" s="18" t="s">
        <v>171</v>
      </c>
      <c r="D1813" s="18">
        <v>1171522093</v>
      </c>
      <c r="E1813" s="7" t="s">
        <v>141</v>
      </c>
      <c r="F1813" s="18" t="s">
        <v>258</v>
      </c>
      <c r="G1813" s="7" t="s">
        <v>372</v>
      </c>
      <c r="H1813" s="18">
        <v>0</v>
      </c>
      <c r="I1813" s="18" t="s">
        <v>145</v>
      </c>
      <c r="J1813" s="18" t="s">
        <v>333</v>
      </c>
      <c r="L1813" s="18">
        <v>0</v>
      </c>
      <c r="M1813" s="18">
        <v>0</v>
      </c>
      <c r="N1813" s="18">
        <v>1</v>
      </c>
      <c r="O1813" s="18">
        <v>1</v>
      </c>
      <c r="T1813">
        <v>0</v>
      </c>
      <c r="U1813" t="s">
        <v>148</v>
      </c>
      <c r="V1813">
        <f>MATCH(D1813,Отчет!$D$1:$D$65536,0)</f>
        <v>19</v>
      </c>
    </row>
    <row r="1814" spans="1:22" x14ac:dyDescent="0.2">
      <c r="A1814" s="18">
        <v>1977785785</v>
      </c>
      <c r="B1814" s="18">
        <v>9</v>
      </c>
      <c r="C1814" s="18" t="s">
        <v>171</v>
      </c>
      <c r="D1814" s="18">
        <v>1171522620</v>
      </c>
      <c r="E1814" s="7" t="s">
        <v>108</v>
      </c>
      <c r="F1814" s="18" t="s">
        <v>263</v>
      </c>
      <c r="G1814" s="7" t="s">
        <v>372</v>
      </c>
      <c r="H1814" s="18">
        <v>0</v>
      </c>
      <c r="I1814" s="18" t="s">
        <v>145</v>
      </c>
      <c r="J1814" s="18" t="s">
        <v>333</v>
      </c>
      <c r="L1814" s="18">
        <v>0</v>
      </c>
      <c r="M1814" s="18">
        <v>0</v>
      </c>
      <c r="N1814" s="18">
        <v>1</v>
      </c>
      <c r="O1814" s="18">
        <v>1</v>
      </c>
      <c r="T1814">
        <v>0</v>
      </c>
      <c r="U1814" t="s">
        <v>148</v>
      </c>
      <c r="V1814">
        <f>MATCH(D1814,Отчет!$D$1:$D$65536,0)</f>
        <v>21</v>
      </c>
    </row>
    <row r="1815" spans="1:22" x14ac:dyDescent="0.2">
      <c r="A1815" s="18">
        <v>1977785763</v>
      </c>
      <c r="B1815" s="18">
        <v>9</v>
      </c>
      <c r="C1815" s="18" t="s">
        <v>152</v>
      </c>
      <c r="D1815" s="18">
        <v>1171521754</v>
      </c>
      <c r="E1815" s="7" t="s">
        <v>65</v>
      </c>
      <c r="F1815" s="18" t="s">
        <v>252</v>
      </c>
      <c r="G1815" s="7" t="s">
        <v>372</v>
      </c>
      <c r="H1815" s="18">
        <v>0</v>
      </c>
      <c r="I1815" s="18" t="s">
        <v>145</v>
      </c>
      <c r="J1815" s="18" t="s">
        <v>333</v>
      </c>
      <c r="L1815" s="18">
        <v>0</v>
      </c>
      <c r="M1815" s="18">
        <v>0</v>
      </c>
      <c r="N1815" s="18">
        <v>1</v>
      </c>
      <c r="O1815" s="18">
        <v>0</v>
      </c>
      <c r="T1815">
        <v>0</v>
      </c>
      <c r="U1815" t="s">
        <v>148</v>
      </c>
      <c r="V1815">
        <f>MATCH(D1815,Отчет!$D$1:$D$65536,0)</f>
        <v>75</v>
      </c>
    </row>
    <row r="1816" spans="1:22" x14ac:dyDescent="0.2">
      <c r="A1816" s="18">
        <v>1977785767</v>
      </c>
      <c r="B1816" s="18">
        <v>9</v>
      </c>
      <c r="C1816" s="18" t="s">
        <v>152</v>
      </c>
      <c r="D1816" s="18">
        <v>1171520745</v>
      </c>
      <c r="E1816" s="7" t="s">
        <v>69</v>
      </c>
      <c r="F1816" s="18" t="s">
        <v>236</v>
      </c>
      <c r="G1816" s="7" t="s">
        <v>372</v>
      </c>
      <c r="H1816" s="18">
        <v>0</v>
      </c>
      <c r="I1816" s="18" t="s">
        <v>145</v>
      </c>
      <c r="J1816" s="18" t="s">
        <v>333</v>
      </c>
      <c r="L1816" s="18">
        <v>0</v>
      </c>
      <c r="M1816" s="18">
        <v>0</v>
      </c>
      <c r="N1816" s="18">
        <v>1</v>
      </c>
      <c r="O1816" s="18">
        <v>0</v>
      </c>
      <c r="T1816">
        <v>0</v>
      </c>
      <c r="U1816" t="s">
        <v>148</v>
      </c>
      <c r="V1816">
        <f>MATCH(D1816,Отчет!$D$1:$D$65536,0)</f>
        <v>40</v>
      </c>
    </row>
    <row r="1817" spans="1:22" x14ac:dyDescent="0.2">
      <c r="A1817" s="18">
        <v>1977785781</v>
      </c>
      <c r="B1817" s="18">
        <v>9</v>
      </c>
      <c r="C1817" s="18" t="s">
        <v>160</v>
      </c>
      <c r="D1817" s="18">
        <v>1171520574</v>
      </c>
      <c r="E1817" s="7" t="s">
        <v>124</v>
      </c>
      <c r="F1817" s="18" t="s">
        <v>233</v>
      </c>
      <c r="G1817" s="7" t="s">
        <v>372</v>
      </c>
      <c r="H1817" s="18">
        <v>0</v>
      </c>
      <c r="I1817" s="18" t="s">
        <v>145</v>
      </c>
      <c r="J1817" s="18" t="s">
        <v>333</v>
      </c>
      <c r="L1817" s="18">
        <v>0</v>
      </c>
      <c r="M1817" s="18">
        <v>0</v>
      </c>
      <c r="N1817" s="18">
        <v>1</v>
      </c>
      <c r="O1817" s="18">
        <v>0</v>
      </c>
      <c r="T1817">
        <v>0</v>
      </c>
      <c r="U1817" t="s">
        <v>148</v>
      </c>
      <c r="V1817">
        <f>MATCH(D1817,Отчет!$D$1:$D$65536,0)</f>
        <v>42</v>
      </c>
    </row>
    <row r="1818" spans="1:22" x14ac:dyDescent="0.2">
      <c r="A1818" s="18">
        <v>2095064037</v>
      </c>
      <c r="B1818" s="18">
        <v>9</v>
      </c>
      <c r="C1818" s="18" t="s">
        <v>171</v>
      </c>
      <c r="D1818" s="18">
        <v>1171522620</v>
      </c>
      <c r="E1818" s="7" t="s">
        <v>108</v>
      </c>
      <c r="F1818" s="18" t="s">
        <v>263</v>
      </c>
      <c r="G1818" s="7" t="s">
        <v>373</v>
      </c>
      <c r="H1818" s="18">
        <v>0</v>
      </c>
      <c r="I1818" s="18" t="s">
        <v>145</v>
      </c>
      <c r="J1818" s="18" t="s">
        <v>333</v>
      </c>
      <c r="L1818" s="18">
        <v>0</v>
      </c>
      <c r="M1818" s="18">
        <v>0</v>
      </c>
      <c r="N1818" s="18">
        <v>1</v>
      </c>
      <c r="O1818" s="18">
        <v>1</v>
      </c>
      <c r="T1818">
        <v>0</v>
      </c>
      <c r="U1818" t="s">
        <v>148</v>
      </c>
      <c r="V1818">
        <f>MATCH(D1818,Отчет!$D$1:$D$65536,0)</f>
        <v>21</v>
      </c>
    </row>
    <row r="1819" spans="1:22" x14ac:dyDescent="0.2">
      <c r="A1819" s="18">
        <v>2239646807</v>
      </c>
      <c r="B1819" s="18">
        <v>9</v>
      </c>
      <c r="C1819" s="18" t="s">
        <v>160</v>
      </c>
      <c r="D1819" s="18">
        <v>1171523186</v>
      </c>
      <c r="E1819" s="7" t="s">
        <v>57</v>
      </c>
      <c r="F1819" s="18" t="s">
        <v>181</v>
      </c>
      <c r="G1819" s="7" t="s">
        <v>373</v>
      </c>
      <c r="H1819" s="18">
        <v>0</v>
      </c>
      <c r="I1819" s="18" t="s">
        <v>145</v>
      </c>
      <c r="J1819" s="18" t="s">
        <v>333</v>
      </c>
      <c r="L1819" s="18">
        <v>0</v>
      </c>
      <c r="M1819" s="18">
        <v>0</v>
      </c>
      <c r="N1819" s="18">
        <v>1</v>
      </c>
      <c r="O1819" s="18">
        <v>1</v>
      </c>
      <c r="T1819">
        <v>0</v>
      </c>
      <c r="U1819" t="s">
        <v>148</v>
      </c>
      <c r="V1819">
        <f>MATCH(D1819,Отчет!$D$1:$D$65536,0)</f>
        <v>22</v>
      </c>
    </row>
    <row r="1820" spans="1:22" x14ac:dyDescent="0.2">
      <c r="A1820" s="18">
        <v>2243628780</v>
      </c>
      <c r="B1820" s="18">
        <v>9</v>
      </c>
      <c r="C1820" s="18" t="s">
        <v>152</v>
      </c>
      <c r="D1820" s="18">
        <v>1171521712</v>
      </c>
      <c r="E1820" s="7" t="s">
        <v>128</v>
      </c>
      <c r="F1820" s="18" t="s">
        <v>165</v>
      </c>
      <c r="G1820" s="7" t="s">
        <v>374</v>
      </c>
      <c r="H1820" s="18">
        <v>0</v>
      </c>
      <c r="I1820" s="18" t="s">
        <v>145</v>
      </c>
      <c r="J1820" s="18" t="s">
        <v>333</v>
      </c>
      <c r="L1820" s="18">
        <v>0</v>
      </c>
      <c r="M1820" s="18">
        <v>0</v>
      </c>
      <c r="N1820" s="18">
        <v>1</v>
      </c>
      <c r="O1820" s="18">
        <v>0</v>
      </c>
      <c r="T1820">
        <v>0</v>
      </c>
      <c r="U1820" t="s">
        <v>148</v>
      </c>
      <c r="V1820">
        <f>MATCH(D1820,Отчет!$D$1:$D$65536,0)</f>
        <v>27</v>
      </c>
    </row>
    <row r="1821" spans="1:22" x14ac:dyDescent="0.2">
      <c r="A1821" s="18">
        <v>2189369262</v>
      </c>
      <c r="B1821" s="18">
        <v>10</v>
      </c>
      <c r="C1821" s="18" t="s">
        <v>142</v>
      </c>
      <c r="D1821" s="18">
        <v>1171518755</v>
      </c>
      <c r="E1821" s="7" t="s">
        <v>95</v>
      </c>
      <c r="F1821" s="18" t="s">
        <v>149</v>
      </c>
      <c r="G1821" s="7" t="s">
        <v>375</v>
      </c>
      <c r="H1821" s="18">
        <v>0</v>
      </c>
      <c r="I1821" s="18" t="s">
        <v>145</v>
      </c>
      <c r="J1821" s="18" t="s">
        <v>333</v>
      </c>
      <c r="L1821" s="18">
        <v>0</v>
      </c>
      <c r="M1821" s="18">
        <v>0</v>
      </c>
      <c r="N1821" s="18">
        <v>1</v>
      </c>
      <c r="O1821" s="18">
        <v>1</v>
      </c>
      <c r="T1821">
        <v>0</v>
      </c>
      <c r="U1821" t="s">
        <v>148</v>
      </c>
      <c r="V1821">
        <f>MATCH(D1821,Отчет!$D$1:$D$65536,0)</f>
        <v>32</v>
      </c>
    </row>
    <row r="1822" spans="1:22" x14ac:dyDescent="0.2">
      <c r="A1822" s="18">
        <v>2189368748</v>
      </c>
      <c r="B1822" s="18">
        <v>10</v>
      </c>
      <c r="C1822" s="18" t="s">
        <v>152</v>
      </c>
      <c r="D1822" s="18">
        <v>1171520712</v>
      </c>
      <c r="E1822" s="7" t="s">
        <v>68</v>
      </c>
      <c r="F1822" s="18" t="s">
        <v>153</v>
      </c>
      <c r="G1822" s="7" t="s">
        <v>375</v>
      </c>
      <c r="H1822" s="18">
        <v>0</v>
      </c>
      <c r="I1822" s="18" t="s">
        <v>145</v>
      </c>
      <c r="J1822" s="18" t="s">
        <v>333</v>
      </c>
      <c r="L1822" s="18">
        <v>0</v>
      </c>
      <c r="M1822" s="18">
        <v>0</v>
      </c>
      <c r="N1822" s="18">
        <v>1</v>
      </c>
      <c r="O1822" s="18">
        <v>0</v>
      </c>
      <c r="T1822">
        <v>0</v>
      </c>
      <c r="U1822" t="s">
        <v>148</v>
      </c>
      <c r="V1822">
        <f>MATCH(D1822,Отчет!$D$1:$D$65536,0)</f>
        <v>38</v>
      </c>
    </row>
    <row r="1823" spans="1:22" x14ac:dyDescent="0.2">
      <c r="A1823" s="18">
        <v>2243496780</v>
      </c>
      <c r="B1823" s="18">
        <v>10</v>
      </c>
      <c r="C1823" s="18" t="s">
        <v>142</v>
      </c>
      <c r="D1823" s="18">
        <v>1171518696</v>
      </c>
      <c r="E1823" s="7" t="s">
        <v>100</v>
      </c>
      <c r="F1823" s="18" t="s">
        <v>213</v>
      </c>
      <c r="G1823" s="7" t="s">
        <v>376</v>
      </c>
      <c r="H1823" s="18">
        <v>0</v>
      </c>
      <c r="I1823" s="18" t="s">
        <v>145</v>
      </c>
      <c r="J1823" s="18" t="s">
        <v>333</v>
      </c>
      <c r="L1823" s="18">
        <v>0</v>
      </c>
      <c r="M1823" s="18">
        <v>0</v>
      </c>
      <c r="N1823" s="18">
        <v>1</v>
      </c>
      <c r="O1823" s="18">
        <v>1</v>
      </c>
      <c r="T1823">
        <v>0</v>
      </c>
      <c r="U1823" t="s">
        <v>148</v>
      </c>
      <c r="V1823">
        <f>MATCH(D1823,Отчет!$D$1:$D$65536,0)</f>
        <v>51</v>
      </c>
    </row>
    <row r="1824" spans="1:22" x14ac:dyDescent="0.2">
      <c r="A1824" s="18">
        <v>2243530962</v>
      </c>
      <c r="B1824" s="18">
        <v>10</v>
      </c>
      <c r="C1824" s="18" t="s">
        <v>142</v>
      </c>
      <c r="D1824" s="18">
        <v>1171520992</v>
      </c>
      <c r="E1824" s="7" t="s">
        <v>114</v>
      </c>
      <c r="F1824" s="18" t="s">
        <v>241</v>
      </c>
      <c r="G1824" s="7" t="s">
        <v>376</v>
      </c>
      <c r="H1824" s="18">
        <v>0</v>
      </c>
      <c r="I1824" s="18" t="s">
        <v>145</v>
      </c>
      <c r="J1824" s="18" t="s">
        <v>333</v>
      </c>
      <c r="L1824" s="18">
        <v>0</v>
      </c>
      <c r="M1824" s="18">
        <v>0</v>
      </c>
      <c r="N1824" s="18">
        <v>1</v>
      </c>
      <c r="O1824" s="18">
        <v>0</v>
      </c>
      <c r="T1824">
        <v>0</v>
      </c>
      <c r="U1824" t="s">
        <v>148</v>
      </c>
      <c r="V1824">
        <f>MATCH(D1824,Отчет!$D$1:$D$65536,0)</f>
        <v>78</v>
      </c>
    </row>
    <row r="1825" spans="1:22" x14ac:dyDescent="0.2">
      <c r="A1825" s="18">
        <v>2243497871</v>
      </c>
      <c r="B1825" s="18">
        <v>10</v>
      </c>
      <c r="C1825" s="18" t="s">
        <v>142</v>
      </c>
      <c r="D1825" s="18">
        <v>1171521544</v>
      </c>
      <c r="E1825" s="7" t="s">
        <v>83</v>
      </c>
      <c r="F1825" s="18" t="s">
        <v>250</v>
      </c>
      <c r="G1825" s="7" t="s">
        <v>376</v>
      </c>
      <c r="H1825" s="18">
        <v>0</v>
      </c>
      <c r="I1825" s="18" t="s">
        <v>145</v>
      </c>
      <c r="J1825" s="18" t="s">
        <v>333</v>
      </c>
      <c r="L1825" s="18">
        <v>0</v>
      </c>
      <c r="M1825" s="18">
        <v>0</v>
      </c>
      <c r="N1825" s="18">
        <v>1</v>
      </c>
      <c r="O1825" s="18">
        <v>0</v>
      </c>
      <c r="T1825">
        <v>0</v>
      </c>
      <c r="U1825" t="s">
        <v>148</v>
      </c>
      <c r="V1825">
        <f>MATCH(D1825,Отчет!$D$1:$D$65536,0)</f>
        <v>24</v>
      </c>
    </row>
    <row r="1826" spans="1:22" x14ac:dyDescent="0.2">
      <c r="A1826" s="18">
        <v>2243499786</v>
      </c>
      <c r="C1826" s="18" t="s">
        <v>160</v>
      </c>
      <c r="D1826" s="18">
        <v>1171523483</v>
      </c>
      <c r="E1826" s="7" t="s">
        <v>49</v>
      </c>
      <c r="F1826" s="18" t="s">
        <v>188</v>
      </c>
      <c r="G1826" s="7" t="s">
        <v>376</v>
      </c>
      <c r="H1826" s="18">
        <v>0</v>
      </c>
      <c r="I1826" s="18" t="s">
        <v>145</v>
      </c>
      <c r="J1826" s="18" t="s">
        <v>333</v>
      </c>
      <c r="L1826" s="18">
        <v>0</v>
      </c>
      <c r="M1826" s="18">
        <v>0</v>
      </c>
      <c r="O1826" s="18">
        <v>1</v>
      </c>
      <c r="T1826">
        <v>0</v>
      </c>
      <c r="U1826" t="s">
        <v>148</v>
      </c>
      <c r="V1826">
        <f>MATCH(D1826,Отчет!$D$1:$D$65536,0)</f>
        <v>60</v>
      </c>
    </row>
    <row r="1827" spans="1:22" x14ac:dyDescent="0.2">
      <c r="A1827" s="18">
        <v>2243494565</v>
      </c>
      <c r="B1827" s="18">
        <v>10</v>
      </c>
      <c r="C1827" s="18" t="s">
        <v>142</v>
      </c>
      <c r="D1827" s="18">
        <v>1171523058</v>
      </c>
      <c r="E1827" s="7" t="s">
        <v>101</v>
      </c>
      <c r="F1827" s="18" t="s">
        <v>151</v>
      </c>
      <c r="G1827" s="7" t="s">
        <v>376</v>
      </c>
      <c r="H1827" s="18">
        <v>0</v>
      </c>
      <c r="I1827" s="18" t="s">
        <v>145</v>
      </c>
      <c r="J1827" s="18" t="s">
        <v>333</v>
      </c>
      <c r="L1827" s="18">
        <v>0</v>
      </c>
      <c r="M1827" s="18">
        <v>0</v>
      </c>
      <c r="N1827" s="18">
        <v>1</v>
      </c>
      <c r="O1827" s="18">
        <v>1</v>
      </c>
      <c r="T1827">
        <v>0</v>
      </c>
      <c r="U1827" t="s">
        <v>148</v>
      </c>
      <c r="V1827">
        <f>MATCH(D1827,Отчет!$D$1:$D$65536,0)</f>
        <v>87</v>
      </c>
    </row>
    <row r="1828" spans="1:22" x14ac:dyDescent="0.2">
      <c r="A1828" s="18">
        <v>2243498831</v>
      </c>
      <c r="B1828" s="18">
        <v>10</v>
      </c>
      <c r="C1828" s="18" t="s">
        <v>152</v>
      </c>
      <c r="D1828" s="18">
        <v>1171523415</v>
      </c>
      <c r="E1828" s="7" t="s">
        <v>66</v>
      </c>
      <c r="F1828" s="18" t="s">
        <v>186</v>
      </c>
      <c r="G1828" s="7" t="s">
        <v>376</v>
      </c>
      <c r="H1828" s="18">
        <v>0</v>
      </c>
      <c r="I1828" s="18" t="s">
        <v>145</v>
      </c>
      <c r="J1828" s="18" t="s">
        <v>333</v>
      </c>
      <c r="L1828" s="18">
        <v>0</v>
      </c>
      <c r="M1828" s="18">
        <v>0</v>
      </c>
      <c r="N1828" s="18">
        <v>1</v>
      </c>
      <c r="O1828" s="18">
        <v>1</v>
      </c>
      <c r="T1828">
        <v>0</v>
      </c>
      <c r="U1828" t="s">
        <v>148</v>
      </c>
      <c r="V1828">
        <f>MATCH(D1828,Отчет!$D$1:$D$65536,0)</f>
        <v>14</v>
      </c>
    </row>
    <row r="1829" spans="1:22" x14ac:dyDescent="0.2">
      <c r="A1829" s="18">
        <v>2243531682</v>
      </c>
      <c r="B1829" s="18">
        <v>10</v>
      </c>
      <c r="C1829" s="18" t="s">
        <v>171</v>
      </c>
      <c r="D1829" s="18">
        <v>1181085930</v>
      </c>
      <c r="E1829" s="7" t="s">
        <v>130</v>
      </c>
      <c r="F1829" s="18" t="s">
        <v>205</v>
      </c>
      <c r="G1829" s="7" t="s">
        <v>376</v>
      </c>
      <c r="H1829" s="18">
        <v>0</v>
      </c>
      <c r="I1829" s="18" t="s">
        <v>145</v>
      </c>
      <c r="J1829" s="18" t="s">
        <v>333</v>
      </c>
      <c r="L1829" s="18">
        <v>0</v>
      </c>
      <c r="M1829" s="18">
        <v>0</v>
      </c>
      <c r="N1829" s="18">
        <v>1</v>
      </c>
      <c r="O1829" s="18">
        <v>1</v>
      </c>
      <c r="T1829">
        <v>0</v>
      </c>
      <c r="U1829" t="s">
        <v>148</v>
      </c>
      <c r="V1829">
        <f>MATCH(D1829,Отчет!$D$1:$D$65536,0)</f>
        <v>108</v>
      </c>
    </row>
    <row r="1830" spans="1:22" x14ac:dyDescent="0.2">
      <c r="A1830" s="18">
        <v>2243504775</v>
      </c>
      <c r="B1830" s="18">
        <v>10</v>
      </c>
      <c r="C1830" s="18" t="s">
        <v>160</v>
      </c>
      <c r="D1830" s="18">
        <v>1171521318</v>
      </c>
      <c r="E1830" s="7" t="s">
        <v>52</v>
      </c>
      <c r="F1830" s="18" t="s">
        <v>243</v>
      </c>
      <c r="G1830" s="7" t="s">
        <v>377</v>
      </c>
      <c r="H1830" s="18">
        <v>0</v>
      </c>
      <c r="I1830" s="18" t="s">
        <v>145</v>
      </c>
      <c r="J1830" s="18" t="s">
        <v>333</v>
      </c>
      <c r="L1830" s="18">
        <v>0</v>
      </c>
      <c r="M1830" s="18">
        <v>0</v>
      </c>
      <c r="N1830" s="18">
        <v>1</v>
      </c>
      <c r="O1830" s="18">
        <v>0</v>
      </c>
      <c r="T1830">
        <v>0</v>
      </c>
      <c r="U1830" t="s">
        <v>148</v>
      </c>
      <c r="V1830">
        <f>MATCH(D1830,Отчет!$D$1:$D$65536,0)</f>
        <v>67</v>
      </c>
    </row>
    <row r="1831" spans="1:22" x14ac:dyDescent="0.2">
      <c r="A1831" s="18">
        <v>2239639248</v>
      </c>
      <c r="B1831" s="18">
        <v>10</v>
      </c>
      <c r="C1831" s="18" t="s">
        <v>160</v>
      </c>
      <c r="D1831" s="18">
        <v>1171523122</v>
      </c>
      <c r="E1831" s="7" t="s">
        <v>62</v>
      </c>
      <c r="F1831" s="18" t="s">
        <v>168</v>
      </c>
      <c r="G1831" s="7" t="s">
        <v>378</v>
      </c>
      <c r="H1831" s="18">
        <v>0</v>
      </c>
      <c r="I1831" s="18" t="s">
        <v>145</v>
      </c>
      <c r="J1831" s="18" t="s">
        <v>333</v>
      </c>
      <c r="L1831" s="18">
        <v>0</v>
      </c>
      <c r="M1831" s="18">
        <v>0</v>
      </c>
      <c r="N1831" s="18">
        <v>1</v>
      </c>
      <c r="O1831" s="18">
        <v>1</v>
      </c>
      <c r="T1831">
        <v>0</v>
      </c>
      <c r="U1831" t="s">
        <v>148</v>
      </c>
      <c r="V1831">
        <f>MATCH(D1831,Отчет!$D$1:$D$65536,0)</f>
        <v>17</v>
      </c>
    </row>
    <row r="1832" spans="1:22" x14ac:dyDescent="0.2">
      <c r="A1832" s="18">
        <v>2239267085</v>
      </c>
      <c r="B1832" s="18">
        <v>10</v>
      </c>
      <c r="C1832" s="18" t="s">
        <v>142</v>
      </c>
      <c r="D1832" s="18">
        <v>1171518953</v>
      </c>
      <c r="E1832" s="7" t="s">
        <v>91</v>
      </c>
      <c r="F1832" s="18" t="s">
        <v>216</v>
      </c>
      <c r="G1832" s="7" t="s">
        <v>378</v>
      </c>
      <c r="H1832" s="18">
        <v>0</v>
      </c>
      <c r="I1832" s="18" t="s">
        <v>145</v>
      </c>
      <c r="J1832" s="18" t="s">
        <v>333</v>
      </c>
      <c r="L1832" s="18">
        <v>0</v>
      </c>
      <c r="M1832" s="18">
        <v>0</v>
      </c>
      <c r="N1832" s="18">
        <v>1</v>
      </c>
      <c r="O1832" s="18">
        <v>1</v>
      </c>
      <c r="T1832">
        <v>0</v>
      </c>
      <c r="U1832" t="s">
        <v>148</v>
      </c>
      <c r="V1832">
        <f>MATCH(D1832,Отчет!$D$1:$D$65536,0)</f>
        <v>25</v>
      </c>
    </row>
    <row r="1833" spans="1:22" x14ac:dyDescent="0.2">
      <c r="A1833" s="18">
        <v>2239640170</v>
      </c>
      <c r="B1833" s="18">
        <v>10</v>
      </c>
      <c r="C1833" s="18" t="s">
        <v>142</v>
      </c>
      <c r="D1833" s="18">
        <v>1171522289</v>
      </c>
      <c r="E1833" s="7" t="s">
        <v>94</v>
      </c>
      <c r="F1833" s="18" t="s">
        <v>166</v>
      </c>
      <c r="G1833" s="7" t="s">
        <v>378</v>
      </c>
      <c r="H1833" s="18">
        <v>0</v>
      </c>
      <c r="I1833" s="18" t="s">
        <v>145</v>
      </c>
      <c r="J1833" s="18" t="s">
        <v>333</v>
      </c>
      <c r="L1833" s="18">
        <v>0</v>
      </c>
      <c r="M1833" s="18">
        <v>0</v>
      </c>
      <c r="N1833" s="18">
        <v>1</v>
      </c>
      <c r="O1833" s="18">
        <v>0</v>
      </c>
      <c r="T1833">
        <v>0</v>
      </c>
      <c r="U1833" t="s">
        <v>148</v>
      </c>
      <c r="V1833">
        <f>MATCH(D1833,Отчет!$D$1:$D$65536,0)</f>
        <v>95</v>
      </c>
    </row>
    <row r="1834" spans="1:22" x14ac:dyDescent="0.2">
      <c r="A1834" s="18">
        <v>2239655393</v>
      </c>
      <c r="B1834" s="18">
        <v>9</v>
      </c>
      <c r="C1834" s="18" t="s">
        <v>171</v>
      </c>
      <c r="D1834" s="18">
        <v>1171521880</v>
      </c>
      <c r="E1834" s="7" t="s">
        <v>112</v>
      </c>
      <c r="F1834" s="18" t="s">
        <v>255</v>
      </c>
      <c r="G1834" s="7" t="s">
        <v>379</v>
      </c>
      <c r="H1834" s="18">
        <v>0</v>
      </c>
      <c r="I1834" s="18" t="s">
        <v>145</v>
      </c>
      <c r="J1834" s="18" t="s">
        <v>333</v>
      </c>
      <c r="L1834" s="18">
        <v>0</v>
      </c>
      <c r="M1834" s="18">
        <v>0</v>
      </c>
      <c r="N1834" s="18">
        <v>1</v>
      </c>
      <c r="O1834" s="18">
        <v>1</v>
      </c>
      <c r="T1834">
        <v>0</v>
      </c>
      <c r="U1834" t="s">
        <v>148</v>
      </c>
      <c r="V1834">
        <f>MATCH(D1834,Отчет!$D$1:$D$65536,0)</f>
        <v>70</v>
      </c>
    </row>
    <row r="1835" spans="1:22" x14ac:dyDescent="0.2">
      <c r="A1835" s="18">
        <v>1977785676</v>
      </c>
      <c r="C1835" s="18" t="s">
        <v>160</v>
      </c>
      <c r="D1835" s="18">
        <v>1171523483</v>
      </c>
      <c r="E1835" s="7" t="s">
        <v>49</v>
      </c>
      <c r="F1835" s="18" t="s">
        <v>188</v>
      </c>
      <c r="G1835" s="7" t="s">
        <v>379</v>
      </c>
      <c r="H1835" s="18">
        <v>0</v>
      </c>
      <c r="I1835" s="18" t="s">
        <v>145</v>
      </c>
      <c r="J1835" s="18" t="s">
        <v>333</v>
      </c>
      <c r="L1835" s="18">
        <v>0</v>
      </c>
      <c r="M1835" s="18">
        <v>0</v>
      </c>
      <c r="O1835" s="18">
        <v>1</v>
      </c>
      <c r="T1835">
        <v>0</v>
      </c>
      <c r="U1835" t="s">
        <v>148</v>
      </c>
      <c r="V1835">
        <f>MATCH(D1835,Отчет!$D$1:$D$65536,0)</f>
        <v>60</v>
      </c>
    </row>
    <row r="1836" spans="1:22" x14ac:dyDescent="0.2">
      <c r="A1836" s="18">
        <v>2269584700</v>
      </c>
      <c r="B1836" s="18">
        <v>8</v>
      </c>
      <c r="C1836" s="18" t="s">
        <v>152</v>
      </c>
      <c r="D1836" s="18">
        <v>1171523010</v>
      </c>
      <c r="E1836" s="7" t="s">
        <v>72</v>
      </c>
      <c r="F1836" s="18" t="s">
        <v>178</v>
      </c>
      <c r="G1836" s="7" t="s">
        <v>380</v>
      </c>
      <c r="H1836" s="18">
        <v>0</v>
      </c>
      <c r="I1836" s="18" t="s">
        <v>145</v>
      </c>
      <c r="J1836" s="18" t="s">
        <v>333</v>
      </c>
      <c r="L1836" s="18">
        <v>0</v>
      </c>
      <c r="M1836" s="18">
        <v>0</v>
      </c>
      <c r="N1836" s="18">
        <v>1</v>
      </c>
      <c r="O1836" s="18">
        <v>1</v>
      </c>
      <c r="T1836">
        <v>0</v>
      </c>
      <c r="U1836" t="s">
        <v>148</v>
      </c>
      <c r="V1836">
        <f>MATCH(D1836,Отчет!$D$1:$D$65536,0)</f>
        <v>65</v>
      </c>
    </row>
    <row r="1837" spans="1:22" x14ac:dyDescent="0.2">
      <c r="A1837" s="18">
        <v>2246703970</v>
      </c>
      <c r="B1837" s="18">
        <v>8</v>
      </c>
      <c r="C1837" s="18" t="s">
        <v>152</v>
      </c>
      <c r="D1837" s="18">
        <v>1171523154</v>
      </c>
      <c r="E1837" s="7" t="s">
        <v>132</v>
      </c>
      <c r="F1837" s="18" t="s">
        <v>164</v>
      </c>
      <c r="G1837" s="7" t="s">
        <v>380</v>
      </c>
      <c r="H1837" s="18">
        <v>0</v>
      </c>
      <c r="I1837" s="18" t="s">
        <v>145</v>
      </c>
      <c r="J1837" s="18" t="s">
        <v>333</v>
      </c>
      <c r="L1837" s="18">
        <v>0</v>
      </c>
      <c r="M1837" s="18">
        <v>0</v>
      </c>
      <c r="N1837" s="18">
        <v>1</v>
      </c>
      <c r="O1837" s="18">
        <v>1</v>
      </c>
      <c r="T1837">
        <v>0</v>
      </c>
      <c r="U1837" t="s">
        <v>148</v>
      </c>
      <c r="V1837">
        <f>MATCH(D1837,Отчет!$D$1:$D$65536,0)</f>
        <v>15</v>
      </c>
    </row>
    <row r="1838" spans="1:22" x14ac:dyDescent="0.2">
      <c r="A1838" s="18">
        <v>2248015663</v>
      </c>
      <c r="B1838" s="18">
        <v>9</v>
      </c>
      <c r="C1838" s="18" t="s">
        <v>171</v>
      </c>
      <c r="D1838" s="18">
        <v>1171518789</v>
      </c>
      <c r="E1838" s="7" t="s">
        <v>136</v>
      </c>
      <c r="F1838" s="18" t="s">
        <v>215</v>
      </c>
      <c r="G1838" s="7" t="s">
        <v>380</v>
      </c>
      <c r="H1838" s="18">
        <v>0</v>
      </c>
      <c r="I1838" s="18" t="s">
        <v>145</v>
      </c>
      <c r="J1838" s="18" t="s">
        <v>333</v>
      </c>
      <c r="L1838" s="18">
        <v>0</v>
      </c>
      <c r="M1838" s="18">
        <v>0</v>
      </c>
      <c r="N1838" s="18">
        <v>1</v>
      </c>
      <c r="O1838" s="18">
        <v>1</v>
      </c>
      <c r="T1838">
        <v>0</v>
      </c>
      <c r="U1838" t="s">
        <v>148</v>
      </c>
      <c r="V1838">
        <f>MATCH(D1838,Отчет!$D$1:$D$65536,0)</f>
        <v>52</v>
      </c>
    </row>
    <row r="1839" spans="1:22" x14ac:dyDescent="0.2">
      <c r="A1839" s="18">
        <v>2269528022</v>
      </c>
      <c r="B1839" s="18">
        <v>8</v>
      </c>
      <c r="C1839" s="18" t="s">
        <v>152</v>
      </c>
      <c r="D1839" s="18">
        <v>1171519002</v>
      </c>
      <c r="E1839" s="7" t="s">
        <v>71</v>
      </c>
      <c r="F1839" s="18" t="s">
        <v>218</v>
      </c>
      <c r="G1839" s="7" t="s">
        <v>380</v>
      </c>
      <c r="H1839" s="18">
        <v>0</v>
      </c>
      <c r="I1839" s="18" t="s">
        <v>145</v>
      </c>
      <c r="J1839" s="18" t="s">
        <v>333</v>
      </c>
      <c r="L1839" s="18">
        <v>0</v>
      </c>
      <c r="M1839" s="18">
        <v>0</v>
      </c>
      <c r="N1839" s="18">
        <v>1</v>
      </c>
      <c r="O1839" s="18">
        <v>1</v>
      </c>
      <c r="T1839">
        <v>0</v>
      </c>
      <c r="U1839" t="s">
        <v>148</v>
      </c>
      <c r="V1839">
        <f>MATCH(D1839,Отчет!$D$1:$D$65536,0)</f>
        <v>68</v>
      </c>
    </row>
    <row r="1840" spans="1:22" x14ac:dyDescent="0.2">
      <c r="A1840" s="18">
        <v>2234459270</v>
      </c>
      <c r="B1840" s="18">
        <v>10</v>
      </c>
      <c r="C1840" s="18" t="s">
        <v>152</v>
      </c>
      <c r="D1840" s="18">
        <v>1171523334</v>
      </c>
      <c r="E1840" s="7" t="s">
        <v>78</v>
      </c>
      <c r="F1840" s="18" t="s">
        <v>184</v>
      </c>
      <c r="G1840" s="7" t="s">
        <v>381</v>
      </c>
      <c r="H1840" s="18">
        <v>0</v>
      </c>
      <c r="I1840" s="18" t="s">
        <v>145</v>
      </c>
      <c r="J1840" s="18" t="s">
        <v>333</v>
      </c>
      <c r="L1840" s="18">
        <v>0</v>
      </c>
      <c r="M1840" s="18">
        <v>0</v>
      </c>
      <c r="N1840" s="18">
        <v>1</v>
      </c>
      <c r="O1840" s="18">
        <v>1</v>
      </c>
      <c r="T1840">
        <v>0</v>
      </c>
      <c r="U1840" t="s">
        <v>148</v>
      </c>
      <c r="V1840">
        <f>MATCH(D1840,Отчет!$D$1:$D$65536,0)</f>
        <v>12</v>
      </c>
    </row>
    <row r="1841" spans="1:22" x14ac:dyDescent="0.2">
      <c r="A1841" s="18">
        <v>1977785695</v>
      </c>
      <c r="C1841" s="18" t="s">
        <v>142</v>
      </c>
      <c r="D1841" s="18">
        <v>1171521382</v>
      </c>
      <c r="E1841" s="7" t="s">
        <v>84</v>
      </c>
      <c r="F1841" s="18" t="s">
        <v>245</v>
      </c>
      <c r="G1841" s="7" t="s">
        <v>382</v>
      </c>
      <c r="H1841" s="18">
        <v>0</v>
      </c>
      <c r="I1841" s="18" t="s">
        <v>145</v>
      </c>
      <c r="J1841" s="18" t="s">
        <v>333</v>
      </c>
      <c r="L1841" s="18">
        <v>0</v>
      </c>
      <c r="M1841" s="18">
        <v>0</v>
      </c>
      <c r="O1841" s="18">
        <v>0</v>
      </c>
      <c r="T1841">
        <v>0</v>
      </c>
      <c r="U1841" t="s">
        <v>148</v>
      </c>
      <c r="V1841">
        <f>MATCH(D1841,Отчет!$D$1:$D$65536,0)</f>
        <v>99</v>
      </c>
    </row>
    <row r="1842" spans="1:22" x14ac:dyDescent="0.2">
      <c r="A1842" s="18">
        <v>1977785665</v>
      </c>
      <c r="B1842" s="18">
        <v>8</v>
      </c>
      <c r="C1842" s="18" t="s">
        <v>152</v>
      </c>
      <c r="D1842" s="18">
        <v>1171523258</v>
      </c>
      <c r="E1842" s="7" t="s">
        <v>74</v>
      </c>
      <c r="F1842" s="18" t="s">
        <v>183</v>
      </c>
      <c r="G1842" s="7" t="s">
        <v>383</v>
      </c>
      <c r="H1842" s="18">
        <v>0</v>
      </c>
      <c r="I1842" s="18" t="s">
        <v>145</v>
      </c>
      <c r="J1842" s="18" t="s">
        <v>333</v>
      </c>
      <c r="L1842" s="18">
        <v>0</v>
      </c>
      <c r="M1842" s="18">
        <v>0</v>
      </c>
      <c r="N1842" s="18">
        <v>1</v>
      </c>
      <c r="O1842" s="18">
        <v>1</v>
      </c>
      <c r="T1842">
        <v>0</v>
      </c>
      <c r="U1842" t="s">
        <v>148</v>
      </c>
      <c r="V1842">
        <f>MATCH(D1842,Отчет!$D$1:$D$65536,0)</f>
        <v>55</v>
      </c>
    </row>
    <row r="1843" spans="1:22" x14ac:dyDescent="0.2">
      <c r="A1843" s="18">
        <v>1977785660</v>
      </c>
      <c r="C1843" s="18" t="s">
        <v>142</v>
      </c>
      <c r="D1843" s="18">
        <v>1171523815</v>
      </c>
      <c r="E1843" s="7" t="s">
        <v>99</v>
      </c>
      <c r="F1843" s="18" t="s">
        <v>195</v>
      </c>
      <c r="G1843" s="7" t="s">
        <v>384</v>
      </c>
      <c r="H1843" s="18">
        <v>0</v>
      </c>
      <c r="I1843" s="18" t="s">
        <v>145</v>
      </c>
      <c r="J1843" s="18" t="s">
        <v>333</v>
      </c>
      <c r="L1843" s="18">
        <v>0</v>
      </c>
      <c r="M1843" s="18">
        <v>0</v>
      </c>
      <c r="O1843" s="18">
        <v>1</v>
      </c>
      <c r="T1843">
        <v>0</v>
      </c>
      <c r="U1843" t="s">
        <v>148</v>
      </c>
      <c r="V1843">
        <f>MATCH(D1843,Отчет!$D$1:$D$65536,0)</f>
        <v>39</v>
      </c>
    </row>
    <row r="1844" spans="1:22" x14ac:dyDescent="0.2">
      <c r="A1844" s="18">
        <v>1977785771</v>
      </c>
      <c r="C1844" s="18" t="s">
        <v>152</v>
      </c>
      <c r="D1844" s="18">
        <v>1171520745</v>
      </c>
      <c r="E1844" s="7" t="s">
        <v>69</v>
      </c>
      <c r="F1844" s="18" t="s">
        <v>236</v>
      </c>
      <c r="G1844" s="7" t="s">
        <v>384</v>
      </c>
      <c r="H1844" s="18">
        <v>0</v>
      </c>
      <c r="I1844" s="18" t="s">
        <v>145</v>
      </c>
      <c r="J1844" s="18" t="s">
        <v>333</v>
      </c>
      <c r="L1844" s="18">
        <v>0</v>
      </c>
      <c r="M1844" s="18">
        <v>0</v>
      </c>
      <c r="O1844" s="18">
        <v>0</v>
      </c>
      <c r="T1844">
        <v>0</v>
      </c>
      <c r="U1844" t="s">
        <v>148</v>
      </c>
      <c r="V1844">
        <f>MATCH(D1844,Отчет!$D$1:$D$65536,0)</f>
        <v>40</v>
      </c>
    </row>
    <row r="1845" spans="1:22" x14ac:dyDescent="0.2">
      <c r="A1845" s="18">
        <v>2241378192</v>
      </c>
      <c r="B1845" s="18">
        <v>10</v>
      </c>
      <c r="C1845" s="18" t="s">
        <v>171</v>
      </c>
      <c r="D1845" s="18">
        <v>1171522685</v>
      </c>
      <c r="E1845" s="7" t="s">
        <v>106</v>
      </c>
      <c r="F1845" s="18" t="s">
        <v>172</v>
      </c>
      <c r="G1845" s="7" t="s">
        <v>385</v>
      </c>
      <c r="H1845" s="18">
        <v>0</v>
      </c>
      <c r="I1845" s="18" t="s">
        <v>145</v>
      </c>
      <c r="J1845" s="18" t="s">
        <v>333</v>
      </c>
      <c r="L1845" s="18">
        <v>0</v>
      </c>
      <c r="M1845" s="18">
        <v>0</v>
      </c>
      <c r="N1845" s="18">
        <v>1</v>
      </c>
      <c r="O1845" s="18">
        <v>1</v>
      </c>
      <c r="T1845">
        <v>0</v>
      </c>
      <c r="U1845" t="s">
        <v>148</v>
      </c>
      <c r="V1845">
        <f>MATCH(D1845,Отчет!$D$1:$D$65536,0)</f>
        <v>29</v>
      </c>
    </row>
    <row r="1846" spans="1:22" x14ac:dyDescent="0.2">
      <c r="A1846" s="18">
        <v>2241432233</v>
      </c>
      <c r="B1846" s="18">
        <v>9</v>
      </c>
      <c r="C1846" s="18" t="s">
        <v>171</v>
      </c>
      <c r="D1846" s="18">
        <v>1171520509</v>
      </c>
      <c r="E1846" s="7" t="s">
        <v>111</v>
      </c>
      <c r="F1846" s="18" t="s">
        <v>231</v>
      </c>
      <c r="G1846" s="7" t="s">
        <v>385</v>
      </c>
      <c r="H1846" s="18">
        <v>0</v>
      </c>
      <c r="I1846" s="18" t="s">
        <v>145</v>
      </c>
      <c r="J1846" s="18" t="s">
        <v>333</v>
      </c>
      <c r="L1846" s="18">
        <v>0</v>
      </c>
      <c r="M1846" s="18">
        <v>0</v>
      </c>
      <c r="N1846" s="18">
        <v>1</v>
      </c>
      <c r="O1846" s="18">
        <v>0</v>
      </c>
      <c r="T1846">
        <v>0</v>
      </c>
      <c r="U1846" t="s">
        <v>148</v>
      </c>
      <c r="V1846">
        <f>MATCH(D1846,Отчет!$D$1:$D$65536,0)</f>
        <v>61</v>
      </c>
    </row>
    <row r="1847" spans="1:22" x14ac:dyDescent="0.2">
      <c r="A1847" s="18">
        <v>2241424712</v>
      </c>
      <c r="B1847" s="18">
        <v>7</v>
      </c>
      <c r="C1847" s="18" t="s">
        <v>171</v>
      </c>
      <c r="D1847" s="18">
        <v>1171592240</v>
      </c>
      <c r="E1847" s="7" t="s">
        <v>55</v>
      </c>
      <c r="F1847" s="18" t="s">
        <v>199</v>
      </c>
      <c r="G1847" s="7" t="s">
        <v>385</v>
      </c>
      <c r="H1847" s="18">
        <v>0</v>
      </c>
      <c r="I1847" s="18" t="s">
        <v>145</v>
      </c>
      <c r="J1847" s="18" t="s">
        <v>333</v>
      </c>
      <c r="L1847" s="18">
        <v>0</v>
      </c>
      <c r="M1847" s="18">
        <v>0</v>
      </c>
      <c r="N1847" s="18">
        <v>1</v>
      </c>
      <c r="O1847" s="18">
        <v>0</v>
      </c>
      <c r="T1847">
        <v>0</v>
      </c>
      <c r="U1847" t="s">
        <v>148</v>
      </c>
      <c r="V1847">
        <f>MATCH(D1847,Отчет!$D$1:$D$65536,0)</f>
        <v>96</v>
      </c>
    </row>
    <row r="1848" spans="1:22" x14ac:dyDescent="0.2">
      <c r="A1848" s="18">
        <v>2216314811</v>
      </c>
      <c r="B1848" s="18">
        <v>10</v>
      </c>
      <c r="C1848" s="18" t="s">
        <v>171</v>
      </c>
      <c r="D1848" s="18">
        <v>1171521581</v>
      </c>
      <c r="E1848" s="7" t="s">
        <v>119</v>
      </c>
      <c r="F1848" s="18" t="s">
        <v>251</v>
      </c>
      <c r="G1848" s="7" t="s">
        <v>386</v>
      </c>
      <c r="H1848" s="18">
        <v>0</v>
      </c>
      <c r="I1848" s="18" t="s">
        <v>145</v>
      </c>
      <c r="J1848" s="18" t="s">
        <v>333</v>
      </c>
      <c r="L1848" s="18">
        <v>0</v>
      </c>
      <c r="M1848" s="18">
        <v>0</v>
      </c>
      <c r="N1848" s="18">
        <v>1</v>
      </c>
      <c r="O1848" s="18">
        <v>0</v>
      </c>
      <c r="T1848">
        <v>0</v>
      </c>
      <c r="U1848" t="s">
        <v>148</v>
      </c>
      <c r="V1848">
        <f>MATCH(D1848,Отчет!$D$1:$D$65536,0)</f>
        <v>71</v>
      </c>
    </row>
    <row r="1849" spans="1:22" x14ac:dyDescent="0.2">
      <c r="A1849" s="18">
        <v>2216314575</v>
      </c>
      <c r="B1849" s="18">
        <v>10</v>
      </c>
      <c r="C1849" s="18" t="s">
        <v>152</v>
      </c>
      <c r="D1849" s="18">
        <v>1171523258</v>
      </c>
      <c r="E1849" s="7" t="s">
        <v>74</v>
      </c>
      <c r="F1849" s="18" t="s">
        <v>183</v>
      </c>
      <c r="G1849" s="7" t="s">
        <v>386</v>
      </c>
      <c r="H1849" s="18">
        <v>0</v>
      </c>
      <c r="I1849" s="18" t="s">
        <v>145</v>
      </c>
      <c r="J1849" s="18" t="s">
        <v>333</v>
      </c>
      <c r="L1849" s="18">
        <v>0</v>
      </c>
      <c r="M1849" s="18">
        <v>0</v>
      </c>
      <c r="N1849" s="18">
        <v>1</v>
      </c>
      <c r="O1849" s="18">
        <v>1</v>
      </c>
      <c r="T1849">
        <v>0</v>
      </c>
      <c r="U1849" t="s">
        <v>148</v>
      </c>
      <c r="V1849">
        <f>MATCH(D1849,Отчет!$D$1:$D$65536,0)</f>
        <v>55</v>
      </c>
    </row>
    <row r="1850" spans="1:22" x14ac:dyDescent="0.2">
      <c r="A1850" s="18">
        <v>1985349204</v>
      </c>
      <c r="B1850" s="18">
        <v>10</v>
      </c>
      <c r="C1850" s="18" t="s">
        <v>171</v>
      </c>
      <c r="D1850" s="18">
        <v>1171521880</v>
      </c>
      <c r="E1850" s="7" t="s">
        <v>112</v>
      </c>
      <c r="F1850" s="18" t="s">
        <v>255</v>
      </c>
      <c r="G1850" s="7" t="s">
        <v>387</v>
      </c>
      <c r="H1850" s="18">
        <v>0</v>
      </c>
      <c r="I1850" s="18" t="s">
        <v>145</v>
      </c>
      <c r="J1850" s="18" t="s">
        <v>333</v>
      </c>
      <c r="L1850" s="18">
        <v>0</v>
      </c>
      <c r="M1850" s="18">
        <v>0</v>
      </c>
      <c r="N1850" s="18">
        <v>1</v>
      </c>
      <c r="O1850" s="18">
        <v>1</v>
      </c>
      <c r="T1850">
        <v>0</v>
      </c>
      <c r="U1850" t="s">
        <v>148</v>
      </c>
      <c r="V1850">
        <f>MATCH(D1850,Отчет!$D$1:$D$65536,0)</f>
        <v>70</v>
      </c>
    </row>
    <row r="1851" spans="1:22" x14ac:dyDescent="0.2">
      <c r="A1851" s="18">
        <v>2057326411</v>
      </c>
      <c r="B1851" s="18">
        <v>7</v>
      </c>
      <c r="C1851" s="18" t="s">
        <v>152</v>
      </c>
      <c r="D1851" s="18">
        <v>1181080224</v>
      </c>
      <c r="E1851" s="7" t="s">
        <v>53</v>
      </c>
      <c r="F1851" s="18" t="s">
        <v>202</v>
      </c>
      <c r="G1851" s="7" t="s">
        <v>388</v>
      </c>
      <c r="H1851" s="18">
        <v>0</v>
      </c>
      <c r="I1851" s="18" t="s">
        <v>145</v>
      </c>
      <c r="J1851" s="18" t="s">
        <v>333</v>
      </c>
      <c r="L1851" s="18">
        <v>0</v>
      </c>
      <c r="M1851" s="18">
        <v>0</v>
      </c>
      <c r="N1851" s="18">
        <v>1</v>
      </c>
      <c r="O1851" s="18">
        <v>1</v>
      </c>
      <c r="T1851">
        <v>0</v>
      </c>
      <c r="U1851" t="s">
        <v>148</v>
      </c>
      <c r="V1851">
        <f>MATCH(D1851,Отчет!$D$1:$D$65536,0)</f>
        <v>48</v>
      </c>
    </row>
    <row r="1852" spans="1:22" x14ac:dyDescent="0.2">
      <c r="A1852" s="18">
        <v>2057326185</v>
      </c>
      <c r="C1852" s="18" t="s">
        <v>142</v>
      </c>
      <c r="D1852" s="18">
        <v>1181086002</v>
      </c>
      <c r="E1852" s="7" t="s">
        <v>36</v>
      </c>
      <c r="F1852" s="18" t="s">
        <v>207</v>
      </c>
      <c r="G1852" s="7" t="s">
        <v>388</v>
      </c>
      <c r="H1852" s="18">
        <v>0</v>
      </c>
      <c r="I1852" s="18" t="s">
        <v>145</v>
      </c>
      <c r="J1852" s="18" t="s">
        <v>333</v>
      </c>
      <c r="L1852" s="18">
        <v>0</v>
      </c>
      <c r="M1852" s="18">
        <v>0</v>
      </c>
      <c r="O1852" s="18">
        <v>1</v>
      </c>
      <c r="T1852">
        <v>0</v>
      </c>
      <c r="U1852" t="s">
        <v>148</v>
      </c>
      <c r="V1852">
        <f>MATCH(D1852,Отчет!$D$1:$D$65536,0)</f>
        <v>83</v>
      </c>
    </row>
    <row r="1853" spans="1:22" x14ac:dyDescent="0.2">
      <c r="A1853" s="18">
        <v>2241421258</v>
      </c>
      <c r="B1853" s="18">
        <v>10</v>
      </c>
      <c r="C1853" s="18" t="s">
        <v>142</v>
      </c>
      <c r="D1853" s="18">
        <v>1171521511</v>
      </c>
      <c r="E1853" s="7" t="s">
        <v>98</v>
      </c>
      <c r="F1853" s="18" t="s">
        <v>249</v>
      </c>
      <c r="G1853" s="7" t="s">
        <v>389</v>
      </c>
      <c r="H1853" s="18">
        <v>0</v>
      </c>
      <c r="I1853" s="18" t="s">
        <v>145</v>
      </c>
      <c r="J1853" s="18" t="s">
        <v>333</v>
      </c>
      <c r="L1853" s="18">
        <v>0</v>
      </c>
      <c r="M1853" s="18">
        <v>0</v>
      </c>
      <c r="N1853" s="18">
        <v>1</v>
      </c>
      <c r="O1853" s="18">
        <v>0</v>
      </c>
      <c r="T1853">
        <v>0</v>
      </c>
      <c r="U1853" t="s">
        <v>148</v>
      </c>
      <c r="V1853">
        <f>MATCH(D1853,Отчет!$D$1:$D$65536,0)</f>
        <v>20</v>
      </c>
    </row>
    <row r="1854" spans="1:22" x14ac:dyDescent="0.2">
      <c r="A1854" s="18">
        <v>2241417075</v>
      </c>
      <c r="B1854" s="18">
        <v>10</v>
      </c>
      <c r="C1854" s="18" t="s">
        <v>160</v>
      </c>
      <c r="D1854" s="18">
        <v>1171523122</v>
      </c>
      <c r="E1854" s="7" t="s">
        <v>62</v>
      </c>
      <c r="F1854" s="18" t="s">
        <v>168</v>
      </c>
      <c r="G1854" s="7" t="s">
        <v>389</v>
      </c>
      <c r="H1854" s="18">
        <v>0</v>
      </c>
      <c r="I1854" s="18" t="s">
        <v>145</v>
      </c>
      <c r="J1854" s="18" t="s">
        <v>333</v>
      </c>
      <c r="L1854" s="18">
        <v>0</v>
      </c>
      <c r="M1854" s="18">
        <v>0</v>
      </c>
      <c r="N1854" s="18">
        <v>1</v>
      </c>
      <c r="O1854" s="18">
        <v>1</v>
      </c>
      <c r="T1854">
        <v>0</v>
      </c>
      <c r="U1854" t="s">
        <v>148</v>
      </c>
      <c r="V1854">
        <f>MATCH(D1854,Отчет!$D$1:$D$65536,0)</f>
        <v>17</v>
      </c>
    </row>
    <row r="1855" spans="1:22" x14ac:dyDescent="0.2">
      <c r="A1855" s="18">
        <v>2239707484</v>
      </c>
      <c r="B1855" s="18">
        <v>10</v>
      </c>
      <c r="C1855" s="18" t="s">
        <v>160</v>
      </c>
      <c r="D1855" s="18">
        <v>1181085912</v>
      </c>
      <c r="E1855" s="7" t="s">
        <v>89</v>
      </c>
      <c r="F1855" s="18" t="s">
        <v>161</v>
      </c>
      <c r="G1855" s="7" t="s">
        <v>389</v>
      </c>
      <c r="H1855" s="18">
        <v>0</v>
      </c>
      <c r="I1855" s="18" t="s">
        <v>145</v>
      </c>
      <c r="J1855" s="18" t="s">
        <v>333</v>
      </c>
      <c r="L1855" s="18">
        <v>0</v>
      </c>
      <c r="M1855" s="18">
        <v>0</v>
      </c>
      <c r="N1855" s="18">
        <v>1</v>
      </c>
      <c r="O1855" s="18">
        <v>1</v>
      </c>
      <c r="T1855">
        <v>0</v>
      </c>
      <c r="U1855" t="s">
        <v>148</v>
      </c>
      <c r="V1855">
        <f>MATCH(D1855,Отчет!$D$1:$D$65536,0)</f>
        <v>30</v>
      </c>
    </row>
    <row r="1856" spans="1:22" x14ac:dyDescent="0.2">
      <c r="A1856" s="18">
        <v>1977785805</v>
      </c>
      <c r="B1856" s="18">
        <v>9</v>
      </c>
      <c r="C1856" s="18" t="s">
        <v>160</v>
      </c>
      <c r="D1856" s="18">
        <v>1181080296</v>
      </c>
      <c r="E1856" s="7" t="s">
        <v>51</v>
      </c>
      <c r="F1856" s="18" t="s">
        <v>204</v>
      </c>
      <c r="G1856" s="7" t="s">
        <v>390</v>
      </c>
      <c r="H1856" s="18">
        <v>0</v>
      </c>
      <c r="I1856" s="18" t="s">
        <v>145</v>
      </c>
      <c r="J1856" s="18" t="s">
        <v>333</v>
      </c>
      <c r="L1856" s="18">
        <v>0</v>
      </c>
      <c r="M1856" s="18">
        <v>0</v>
      </c>
      <c r="N1856" s="18">
        <v>1</v>
      </c>
      <c r="O1856" s="18">
        <v>1</v>
      </c>
      <c r="T1856">
        <v>0</v>
      </c>
      <c r="U1856" t="s">
        <v>148</v>
      </c>
      <c r="V1856">
        <f>MATCH(D1856,Отчет!$D$1:$D$65536,0)</f>
        <v>57</v>
      </c>
    </row>
    <row r="1857" spans="1:22" x14ac:dyDescent="0.2">
      <c r="A1857" s="18">
        <v>2243514779</v>
      </c>
      <c r="B1857" s="18">
        <v>9</v>
      </c>
      <c r="C1857" s="18" t="s">
        <v>152</v>
      </c>
      <c r="D1857" s="18">
        <v>1181080224</v>
      </c>
      <c r="E1857" s="7" t="s">
        <v>53</v>
      </c>
      <c r="F1857" s="18" t="s">
        <v>202</v>
      </c>
      <c r="G1857" s="7" t="s">
        <v>391</v>
      </c>
      <c r="H1857" s="18">
        <v>0</v>
      </c>
      <c r="I1857" s="18" t="s">
        <v>145</v>
      </c>
      <c r="J1857" s="18" t="s">
        <v>333</v>
      </c>
      <c r="L1857" s="18">
        <v>0</v>
      </c>
      <c r="M1857" s="18">
        <v>0</v>
      </c>
      <c r="N1857" s="18">
        <v>1</v>
      </c>
      <c r="O1857" s="18">
        <v>1</v>
      </c>
      <c r="T1857">
        <v>0</v>
      </c>
      <c r="U1857" t="s">
        <v>148</v>
      </c>
      <c r="V1857">
        <f>MATCH(D1857,Отчет!$D$1:$D$65536,0)</f>
        <v>48</v>
      </c>
    </row>
    <row r="1858" spans="1:22" x14ac:dyDescent="0.2">
      <c r="A1858" s="18">
        <v>2239260690</v>
      </c>
      <c r="B1858" s="18">
        <v>10</v>
      </c>
      <c r="C1858" s="18" t="s">
        <v>171</v>
      </c>
      <c r="D1858" s="18">
        <v>1171522548</v>
      </c>
      <c r="E1858" s="7" t="s">
        <v>135</v>
      </c>
      <c r="F1858" s="18" t="s">
        <v>261</v>
      </c>
      <c r="G1858" s="7" t="s">
        <v>392</v>
      </c>
      <c r="H1858" s="18">
        <v>0</v>
      </c>
      <c r="I1858" s="18" t="s">
        <v>145</v>
      </c>
      <c r="J1858" s="18" t="s">
        <v>333</v>
      </c>
      <c r="L1858" s="18">
        <v>0</v>
      </c>
      <c r="M1858" s="18">
        <v>0</v>
      </c>
      <c r="N1858" s="18">
        <v>1</v>
      </c>
      <c r="O1858" s="18">
        <v>1</v>
      </c>
      <c r="T1858">
        <v>0</v>
      </c>
      <c r="U1858" t="s">
        <v>148</v>
      </c>
      <c r="V1858">
        <f>MATCH(D1858,Отчет!$D$1:$D$65536,0)</f>
        <v>41</v>
      </c>
    </row>
    <row r="1859" spans="1:22" x14ac:dyDescent="0.2">
      <c r="A1859" s="18">
        <v>2095064926</v>
      </c>
      <c r="B1859" s="18">
        <v>9</v>
      </c>
      <c r="C1859" s="18" t="s">
        <v>152</v>
      </c>
      <c r="D1859" s="18">
        <v>1181085966</v>
      </c>
      <c r="E1859" s="7" t="s">
        <v>77</v>
      </c>
      <c r="F1859" s="18" t="s">
        <v>206</v>
      </c>
      <c r="G1859" s="7" t="s">
        <v>393</v>
      </c>
      <c r="H1859" s="18">
        <v>0</v>
      </c>
      <c r="I1859" s="18" t="s">
        <v>145</v>
      </c>
      <c r="J1859" s="18" t="s">
        <v>333</v>
      </c>
      <c r="L1859" s="18">
        <v>0</v>
      </c>
      <c r="M1859" s="18">
        <v>0</v>
      </c>
      <c r="N1859" s="18">
        <v>1</v>
      </c>
      <c r="O1859" s="18">
        <v>1</v>
      </c>
      <c r="T1859">
        <v>0</v>
      </c>
      <c r="U1859" t="s">
        <v>148</v>
      </c>
      <c r="V1859">
        <f>MATCH(D1859,Отчет!$D$1:$D$65536,0)</f>
        <v>64</v>
      </c>
    </row>
    <row r="1860" spans="1:22" x14ac:dyDescent="0.2">
      <c r="A1860" s="18">
        <v>1999434640</v>
      </c>
      <c r="C1860" s="18" t="s">
        <v>171</v>
      </c>
      <c r="D1860" s="18">
        <v>1171520509</v>
      </c>
      <c r="E1860" s="7" t="s">
        <v>111</v>
      </c>
      <c r="F1860" s="18" t="s">
        <v>231</v>
      </c>
      <c r="G1860" s="7" t="s">
        <v>394</v>
      </c>
      <c r="H1860" s="18">
        <v>0</v>
      </c>
      <c r="I1860" s="18" t="s">
        <v>145</v>
      </c>
      <c r="J1860" s="18" t="s">
        <v>333</v>
      </c>
      <c r="L1860" s="18">
        <v>0</v>
      </c>
      <c r="M1860" s="18">
        <v>0</v>
      </c>
      <c r="N1860" s="18">
        <v>1</v>
      </c>
      <c r="O1860" s="18">
        <v>0</v>
      </c>
      <c r="T1860">
        <v>0</v>
      </c>
      <c r="U1860" t="s">
        <v>148</v>
      </c>
      <c r="V1860">
        <f>MATCH(D1860,Отчет!$D$1:$D$65536,0)</f>
        <v>61</v>
      </c>
    </row>
    <row r="1861" spans="1:22" x14ac:dyDescent="0.2">
      <c r="A1861" s="18">
        <v>2248188461</v>
      </c>
      <c r="B1861" s="18">
        <v>10</v>
      </c>
      <c r="C1861" s="18" t="s">
        <v>142</v>
      </c>
      <c r="D1861" s="18">
        <v>1935592123</v>
      </c>
      <c r="E1861" s="7" t="s">
        <v>37</v>
      </c>
      <c r="F1861" s="18" t="s">
        <v>266</v>
      </c>
      <c r="G1861" s="7" t="s">
        <v>395</v>
      </c>
      <c r="H1861" s="18">
        <v>0</v>
      </c>
      <c r="I1861" s="18" t="s">
        <v>145</v>
      </c>
      <c r="J1861" s="18" t="s">
        <v>333</v>
      </c>
      <c r="L1861" s="18">
        <v>0</v>
      </c>
      <c r="M1861" s="18">
        <v>0</v>
      </c>
      <c r="N1861" s="18">
        <v>1</v>
      </c>
      <c r="O1861" s="18">
        <v>1</v>
      </c>
      <c r="T1861">
        <v>0</v>
      </c>
      <c r="U1861" t="s">
        <v>148</v>
      </c>
      <c r="V1861">
        <f>MATCH(D1861,Отчет!$D$1:$D$65536,0)</f>
        <v>100</v>
      </c>
    </row>
    <row r="1862" spans="1:22" x14ac:dyDescent="0.2">
      <c r="A1862" s="18">
        <v>2243528325</v>
      </c>
      <c r="B1862" s="18">
        <v>9</v>
      </c>
      <c r="C1862" s="18" t="s">
        <v>171</v>
      </c>
      <c r="D1862" s="18">
        <v>1171523226</v>
      </c>
      <c r="E1862" s="7" t="s">
        <v>103</v>
      </c>
      <c r="F1862" s="18" t="s">
        <v>182</v>
      </c>
      <c r="G1862" s="7" t="s">
        <v>396</v>
      </c>
      <c r="H1862" s="18">
        <v>0</v>
      </c>
      <c r="I1862" s="18" t="s">
        <v>145</v>
      </c>
      <c r="J1862" s="18" t="s">
        <v>333</v>
      </c>
      <c r="L1862" s="18">
        <v>0</v>
      </c>
      <c r="M1862" s="18">
        <v>0</v>
      </c>
      <c r="N1862" s="18">
        <v>1</v>
      </c>
      <c r="O1862" s="18">
        <v>1</v>
      </c>
      <c r="T1862">
        <v>0</v>
      </c>
      <c r="U1862" t="s">
        <v>148</v>
      </c>
      <c r="V1862">
        <f>MATCH(D1862,Отчет!$D$1:$D$65536,0)</f>
        <v>35</v>
      </c>
    </row>
    <row r="1863" spans="1:22" x14ac:dyDescent="0.2">
      <c r="A1863" s="18">
        <v>2243529231</v>
      </c>
      <c r="B1863" s="18">
        <v>9</v>
      </c>
      <c r="C1863" s="18" t="s">
        <v>160</v>
      </c>
      <c r="D1863" s="18">
        <v>1171519713</v>
      </c>
      <c r="E1863" s="7" t="s">
        <v>43</v>
      </c>
      <c r="F1863" s="18" t="s">
        <v>220</v>
      </c>
      <c r="G1863" s="7" t="s">
        <v>396</v>
      </c>
      <c r="H1863" s="18">
        <v>0</v>
      </c>
      <c r="I1863" s="18" t="s">
        <v>145</v>
      </c>
      <c r="J1863" s="18" t="s">
        <v>333</v>
      </c>
      <c r="L1863" s="18">
        <v>0</v>
      </c>
      <c r="M1863" s="18">
        <v>0</v>
      </c>
      <c r="N1863" s="18">
        <v>1</v>
      </c>
      <c r="O1863" s="18">
        <v>1</v>
      </c>
      <c r="T1863">
        <v>0</v>
      </c>
      <c r="U1863" t="s">
        <v>148</v>
      </c>
      <c r="V1863">
        <f>MATCH(D1863,Отчет!$D$1:$D$65536,0)</f>
        <v>47</v>
      </c>
    </row>
    <row r="1864" spans="1:22" x14ac:dyDescent="0.2">
      <c r="A1864" s="18">
        <v>2241430745</v>
      </c>
      <c r="B1864" s="18">
        <v>9</v>
      </c>
      <c r="C1864" s="18" t="s">
        <v>171</v>
      </c>
      <c r="D1864" s="18">
        <v>1171522241</v>
      </c>
      <c r="E1864" s="7" t="s">
        <v>120</v>
      </c>
      <c r="F1864" s="18" t="s">
        <v>260</v>
      </c>
      <c r="G1864" s="7" t="s">
        <v>397</v>
      </c>
      <c r="H1864" s="18">
        <v>0</v>
      </c>
      <c r="I1864" s="18" t="s">
        <v>145</v>
      </c>
      <c r="J1864" s="18" t="s">
        <v>333</v>
      </c>
      <c r="L1864" s="18">
        <v>0</v>
      </c>
      <c r="M1864" s="18">
        <v>0</v>
      </c>
      <c r="N1864" s="18">
        <v>1</v>
      </c>
      <c r="O1864" s="18">
        <v>0</v>
      </c>
      <c r="T1864">
        <v>0</v>
      </c>
      <c r="U1864" t="s">
        <v>148</v>
      </c>
      <c r="V1864">
        <f>MATCH(D1864,Отчет!$D$1:$D$65536,0)</f>
        <v>90</v>
      </c>
    </row>
    <row r="1865" spans="1:22" x14ac:dyDescent="0.2">
      <c r="A1865" s="18">
        <v>2057325456</v>
      </c>
      <c r="B1865" s="18">
        <v>9</v>
      </c>
      <c r="C1865" s="18" t="s">
        <v>171</v>
      </c>
      <c r="D1865" s="18">
        <v>1171521816</v>
      </c>
      <c r="E1865" s="7" t="s">
        <v>105</v>
      </c>
      <c r="F1865" s="18" t="s">
        <v>253</v>
      </c>
      <c r="G1865" s="7" t="s">
        <v>397</v>
      </c>
      <c r="H1865" s="18">
        <v>0</v>
      </c>
      <c r="I1865" s="18" t="s">
        <v>145</v>
      </c>
      <c r="J1865" s="18" t="s">
        <v>333</v>
      </c>
      <c r="L1865" s="18">
        <v>0</v>
      </c>
      <c r="M1865" s="18">
        <v>0</v>
      </c>
      <c r="N1865" s="18">
        <v>1</v>
      </c>
      <c r="O1865" s="18">
        <v>0</v>
      </c>
      <c r="T1865">
        <v>0</v>
      </c>
      <c r="U1865" t="s">
        <v>148</v>
      </c>
      <c r="V1865">
        <f>MATCH(D1865,Отчет!$D$1:$D$65536,0)</f>
        <v>58</v>
      </c>
    </row>
    <row r="1866" spans="1:22" x14ac:dyDescent="0.2">
      <c r="A1866" s="18">
        <v>2057325281</v>
      </c>
      <c r="B1866" s="18">
        <v>9</v>
      </c>
      <c r="C1866" s="18" t="s">
        <v>171</v>
      </c>
      <c r="D1866" s="18">
        <v>1171520509</v>
      </c>
      <c r="E1866" s="7" t="s">
        <v>111</v>
      </c>
      <c r="F1866" s="18" t="s">
        <v>231</v>
      </c>
      <c r="G1866" s="7" t="s">
        <v>397</v>
      </c>
      <c r="H1866" s="18">
        <v>0</v>
      </c>
      <c r="I1866" s="18" t="s">
        <v>145</v>
      </c>
      <c r="J1866" s="18" t="s">
        <v>333</v>
      </c>
      <c r="L1866" s="18">
        <v>0</v>
      </c>
      <c r="M1866" s="18">
        <v>0</v>
      </c>
      <c r="N1866" s="18">
        <v>1</v>
      </c>
      <c r="O1866" s="18">
        <v>0</v>
      </c>
      <c r="T1866">
        <v>0</v>
      </c>
      <c r="U1866" t="s">
        <v>148</v>
      </c>
      <c r="V1866">
        <f>MATCH(D1866,Отчет!$D$1:$D$65536,0)</f>
        <v>61</v>
      </c>
    </row>
    <row r="1867" spans="1:22" x14ac:dyDescent="0.2">
      <c r="A1867" s="18">
        <v>2057325408</v>
      </c>
      <c r="B1867" s="18">
        <v>10</v>
      </c>
      <c r="C1867" s="18" t="s">
        <v>171</v>
      </c>
      <c r="D1867" s="18">
        <v>1945850526</v>
      </c>
      <c r="E1867" s="7" t="s">
        <v>93</v>
      </c>
      <c r="F1867" s="18" t="s">
        <v>210</v>
      </c>
      <c r="G1867" s="7" t="s">
        <v>397</v>
      </c>
      <c r="H1867" s="18">
        <v>0</v>
      </c>
      <c r="I1867" s="18" t="s">
        <v>145</v>
      </c>
      <c r="J1867" s="18" t="s">
        <v>333</v>
      </c>
      <c r="L1867" s="18">
        <v>0</v>
      </c>
      <c r="M1867" s="18">
        <v>0</v>
      </c>
      <c r="N1867" s="18">
        <v>1</v>
      </c>
      <c r="O1867" s="18">
        <v>1</v>
      </c>
      <c r="T1867">
        <v>0</v>
      </c>
      <c r="U1867" t="s">
        <v>148</v>
      </c>
      <c r="V1867">
        <f>MATCH(D1867,Отчет!$D$1:$D$65536,0)</f>
        <v>115</v>
      </c>
    </row>
    <row r="1868" spans="1:22" x14ac:dyDescent="0.2">
      <c r="A1868" s="18">
        <v>2057325225</v>
      </c>
      <c r="B1868" s="18">
        <v>9</v>
      </c>
      <c r="C1868" s="18" t="s">
        <v>171</v>
      </c>
      <c r="D1868" s="18">
        <v>1171592240</v>
      </c>
      <c r="E1868" s="7" t="s">
        <v>55</v>
      </c>
      <c r="F1868" s="18" t="s">
        <v>199</v>
      </c>
      <c r="G1868" s="7" t="s">
        <v>397</v>
      </c>
      <c r="H1868" s="18">
        <v>0</v>
      </c>
      <c r="I1868" s="18" t="s">
        <v>145</v>
      </c>
      <c r="J1868" s="18" t="s">
        <v>333</v>
      </c>
      <c r="L1868" s="18">
        <v>0</v>
      </c>
      <c r="M1868" s="18">
        <v>0</v>
      </c>
      <c r="N1868" s="18">
        <v>1</v>
      </c>
      <c r="O1868" s="18">
        <v>0</v>
      </c>
      <c r="T1868">
        <v>0</v>
      </c>
      <c r="U1868" t="s">
        <v>148</v>
      </c>
      <c r="V1868">
        <f>MATCH(D1868,Отчет!$D$1:$D$65536,0)</f>
        <v>96</v>
      </c>
    </row>
    <row r="1869" spans="1:22" x14ac:dyDescent="0.2">
      <c r="A1869" s="18">
        <v>2249584388</v>
      </c>
      <c r="B1869" s="18">
        <v>6</v>
      </c>
      <c r="C1869" s="18" t="s">
        <v>160</v>
      </c>
      <c r="D1869" s="18">
        <v>1171521410</v>
      </c>
      <c r="E1869" s="7" t="s">
        <v>38</v>
      </c>
      <c r="F1869" s="18" t="s">
        <v>246</v>
      </c>
      <c r="G1869" s="7" t="s">
        <v>398</v>
      </c>
      <c r="H1869" s="18">
        <v>0</v>
      </c>
      <c r="I1869" s="18" t="s">
        <v>145</v>
      </c>
      <c r="J1869" s="18" t="s">
        <v>333</v>
      </c>
      <c r="L1869" s="18">
        <v>0</v>
      </c>
      <c r="M1869" s="18">
        <v>0</v>
      </c>
      <c r="N1869" s="18">
        <v>1</v>
      </c>
      <c r="O1869" s="18">
        <v>0</v>
      </c>
      <c r="T1869">
        <v>0</v>
      </c>
      <c r="U1869" t="s">
        <v>148</v>
      </c>
      <c r="V1869">
        <f>MATCH(D1869,Отчет!$D$1:$D$65536,0)</f>
        <v>89</v>
      </c>
    </row>
    <row r="1870" spans="1:22" x14ac:dyDescent="0.2">
      <c r="A1870" s="18">
        <v>1999435022</v>
      </c>
      <c r="B1870" s="18">
        <v>10</v>
      </c>
      <c r="C1870" s="18" t="s">
        <v>160</v>
      </c>
      <c r="D1870" s="18">
        <v>1171523851</v>
      </c>
      <c r="E1870" s="7" t="s">
        <v>40</v>
      </c>
      <c r="F1870" s="18" t="s">
        <v>196</v>
      </c>
      <c r="G1870" s="7" t="s">
        <v>399</v>
      </c>
      <c r="H1870" s="18">
        <v>0</v>
      </c>
      <c r="I1870" s="18" t="s">
        <v>145</v>
      </c>
      <c r="J1870" s="18" t="s">
        <v>333</v>
      </c>
      <c r="L1870" s="18">
        <v>0</v>
      </c>
      <c r="M1870" s="18">
        <v>0</v>
      </c>
      <c r="N1870" s="18">
        <v>1</v>
      </c>
      <c r="O1870" s="18">
        <v>1</v>
      </c>
      <c r="T1870">
        <v>0</v>
      </c>
      <c r="U1870" t="s">
        <v>148</v>
      </c>
      <c r="V1870">
        <f>MATCH(D1870,Отчет!$D$1:$D$65536,0)</f>
        <v>86</v>
      </c>
    </row>
    <row r="1871" spans="1:22" x14ac:dyDescent="0.2">
      <c r="A1871" s="18">
        <v>1828194595</v>
      </c>
      <c r="B1871" s="18">
        <v>6</v>
      </c>
      <c r="C1871" s="18" t="s">
        <v>152</v>
      </c>
      <c r="D1871" s="18">
        <v>1171519826</v>
      </c>
      <c r="E1871" s="7" t="s">
        <v>39</v>
      </c>
      <c r="F1871" s="18" t="s">
        <v>223</v>
      </c>
      <c r="G1871" s="7" t="s">
        <v>400</v>
      </c>
      <c r="H1871" s="18">
        <v>5</v>
      </c>
      <c r="I1871" s="18" t="s">
        <v>145</v>
      </c>
      <c r="J1871" s="18" t="s">
        <v>333</v>
      </c>
      <c r="L1871" s="18">
        <v>30</v>
      </c>
      <c r="M1871" s="18">
        <v>5</v>
      </c>
      <c r="N1871" s="18">
        <v>1</v>
      </c>
      <c r="O1871" s="18">
        <v>1</v>
      </c>
      <c r="P1871">
        <v>1777385076</v>
      </c>
      <c r="Q1871">
        <v>2098</v>
      </c>
      <c r="S1871" t="s">
        <v>147</v>
      </c>
      <c r="T1871">
        <v>0</v>
      </c>
      <c r="U1871" t="s">
        <v>148</v>
      </c>
      <c r="V1871">
        <f>MATCH(D1871,Отчет!$D$1:$D$65536,0)</f>
        <v>103</v>
      </c>
    </row>
    <row r="1872" spans="1:22" x14ac:dyDescent="0.2">
      <c r="A1872" s="18">
        <v>1828194828</v>
      </c>
      <c r="B1872" s="18">
        <v>5</v>
      </c>
      <c r="C1872" s="18" t="s">
        <v>152</v>
      </c>
      <c r="D1872" s="18">
        <v>1171523511</v>
      </c>
      <c r="E1872" s="7" t="s">
        <v>63</v>
      </c>
      <c r="F1872" s="18" t="s">
        <v>189</v>
      </c>
      <c r="G1872" s="7" t="s">
        <v>400</v>
      </c>
      <c r="H1872" s="18">
        <v>5</v>
      </c>
      <c r="I1872" s="18" t="s">
        <v>145</v>
      </c>
      <c r="J1872" s="18" t="s">
        <v>333</v>
      </c>
      <c r="L1872" s="18">
        <v>25</v>
      </c>
      <c r="M1872" s="18">
        <v>5</v>
      </c>
      <c r="N1872" s="18">
        <v>1</v>
      </c>
      <c r="O1872" s="18">
        <v>1</v>
      </c>
      <c r="P1872">
        <v>1777385076</v>
      </c>
      <c r="Q1872">
        <v>2098</v>
      </c>
      <c r="S1872" t="s">
        <v>147</v>
      </c>
      <c r="T1872">
        <v>0</v>
      </c>
      <c r="U1872" t="s">
        <v>148</v>
      </c>
      <c r="V1872">
        <f>MATCH(D1872,Отчет!$D$1:$D$65536,0)</f>
        <v>92</v>
      </c>
    </row>
    <row r="1873" spans="1:22" x14ac:dyDescent="0.2">
      <c r="A1873" s="18">
        <v>1828194561</v>
      </c>
      <c r="B1873" s="18">
        <v>9</v>
      </c>
      <c r="C1873" s="18" t="s">
        <v>152</v>
      </c>
      <c r="D1873" s="18">
        <v>1512679438</v>
      </c>
      <c r="E1873" s="7" t="s">
        <v>35</v>
      </c>
      <c r="F1873" s="18" t="s">
        <v>154</v>
      </c>
      <c r="G1873" s="7" t="s">
        <v>400</v>
      </c>
      <c r="H1873" s="18">
        <v>5</v>
      </c>
      <c r="I1873" s="18" t="s">
        <v>145</v>
      </c>
      <c r="J1873" s="18" t="s">
        <v>333</v>
      </c>
      <c r="L1873" s="18">
        <v>45</v>
      </c>
      <c r="M1873" s="18">
        <v>5</v>
      </c>
      <c r="N1873" s="18">
        <v>1</v>
      </c>
      <c r="O1873" s="18">
        <v>0</v>
      </c>
      <c r="P1873">
        <v>1777385076</v>
      </c>
      <c r="Q1873">
        <v>2098</v>
      </c>
      <c r="S1873" t="s">
        <v>147</v>
      </c>
      <c r="T1873">
        <v>0</v>
      </c>
      <c r="U1873" t="s">
        <v>148</v>
      </c>
      <c r="V1873">
        <f>MATCH(D1873,Отчет!$D$1:$D$65536,0)</f>
        <v>18</v>
      </c>
    </row>
    <row r="1874" spans="1:22" x14ac:dyDescent="0.2">
      <c r="A1874" s="18">
        <v>1828195671</v>
      </c>
      <c r="B1874" s="18">
        <v>7</v>
      </c>
      <c r="C1874" s="18" t="s">
        <v>160</v>
      </c>
      <c r="D1874" s="18">
        <v>1197353469</v>
      </c>
      <c r="E1874" s="7" t="s">
        <v>140</v>
      </c>
      <c r="F1874" s="18" t="s">
        <v>208</v>
      </c>
      <c r="G1874" s="7" t="s">
        <v>400</v>
      </c>
      <c r="H1874" s="18">
        <v>5</v>
      </c>
      <c r="I1874" s="18" t="s">
        <v>145</v>
      </c>
      <c r="J1874" s="18" t="s">
        <v>333</v>
      </c>
      <c r="L1874" s="18">
        <v>35</v>
      </c>
      <c r="M1874" s="18">
        <v>5</v>
      </c>
      <c r="N1874" s="18">
        <v>1</v>
      </c>
      <c r="O1874" s="18">
        <v>1</v>
      </c>
      <c r="P1874">
        <v>1777385076</v>
      </c>
      <c r="Q1874">
        <v>2098</v>
      </c>
      <c r="S1874" t="s">
        <v>147</v>
      </c>
      <c r="T1874">
        <v>0</v>
      </c>
      <c r="U1874" t="s">
        <v>148</v>
      </c>
      <c r="V1874">
        <f>MATCH(D1874,Отчет!$D$1:$D$65536,0)</f>
        <v>97</v>
      </c>
    </row>
    <row r="1875" spans="1:22" x14ac:dyDescent="0.2">
      <c r="A1875" s="18">
        <v>1828195222</v>
      </c>
      <c r="B1875" s="18">
        <v>10</v>
      </c>
      <c r="C1875" s="18" t="s">
        <v>171</v>
      </c>
      <c r="D1875" s="18">
        <v>1171522717</v>
      </c>
      <c r="E1875" s="7" t="s">
        <v>96</v>
      </c>
      <c r="F1875" s="18" t="s">
        <v>175</v>
      </c>
      <c r="G1875" s="7" t="s">
        <v>401</v>
      </c>
      <c r="H1875" s="18">
        <v>5</v>
      </c>
      <c r="I1875" s="18" t="s">
        <v>145</v>
      </c>
      <c r="J1875" s="18" t="s">
        <v>333</v>
      </c>
      <c r="L1875" s="18">
        <v>50</v>
      </c>
      <c r="M1875" s="18">
        <v>5</v>
      </c>
      <c r="N1875" s="18">
        <v>1</v>
      </c>
      <c r="O1875" s="18">
        <v>1</v>
      </c>
      <c r="P1875">
        <v>1777386430</v>
      </c>
      <c r="Q1875">
        <v>2098</v>
      </c>
      <c r="S1875" t="s">
        <v>147</v>
      </c>
      <c r="T1875">
        <v>0</v>
      </c>
      <c r="U1875" t="s">
        <v>148</v>
      </c>
      <c r="V1875">
        <f>MATCH(D1875,Отчет!$D$1:$D$65536,0)</f>
        <v>28</v>
      </c>
    </row>
    <row r="1876" spans="1:22" x14ac:dyDescent="0.2">
      <c r="A1876" s="18">
        <v>1828194960</v>
      </c>
      <c r="C1876" s="18" t="s">
        <v>152</v>
      </c>
      <c r="D1876" s="18">
        <v>1171518929</v>
      </c>
      <c r="E1876" s="7" t="s">
        <v>75</v>
      </c>
      <c r="F1876" s="18" t="s">
        <v>162</v>
      </c>
      <c r="G1876" s="7" t="s">
        <v>402</v>
      </c>
      <c r="H1876" s="18">
        <v>5</v>
      </c>
      <c r="I1876" s="18" t="s">
        <v>145</v>
      </c>
      <c r="J1876" s="18" t="s">
        <v>333</v>
      </c>
      <c r="K1876" s="18">
        <v>0</v>
      </c>
      <c r="L1876" s="18">
        <v>0</v>
      </c>
      <c r="M1876" s="18">
        <v>5</v>
      </c>
      <c r="O1876" s="18">
        <v>1</v>
      </c>
      <c r="P1876">
        <v>1777386028</v>
      </c>
      <c r="Q1876">
        <v>2098</v>
      </c>
      <c r="S1876" t="s">
        <v>147</v>
      </c>
      <c r="T1876">
        <v>0</v>
      </c>
      <c r="U1876" t="s">
        <v>148</v>
      </c>
      <c r="V1876">
        <f>MATCH(D1876,Отчет!$D$1:$D$65536,0)</f>
        <v>98</v>
      </c>
    </row>
    <row r="1877" spans="1:22" x14ac:dyDescent="0.2">
      <c r="A1877" s="18">
        <v>1828195202</v>
      </c>
      <c r="B1877" s="18">
        <v>7</v>
      </c>
      <c r="C1877" s="18" t="s">
        <v>142</v>
      </c>
      <c r="D1877" s="18">
        <v>1171522289</v>
      </c>
      <c r="E1877" s="7" t="s">
        <v>94</v>
      </c>
      <c r="F1877" s="18" t="s">
        <v>166</v>
      </c>
      <c r="G1877" s="7" t="s">
        <v>402</v>
      </c>
      <c r="H1877" s="18">
        <v>5</v>
      </c>
      <c r="I1877" s="18" t="s">
        <v>145</v>
      </c>
      <c r="J1877" s="18" t="s">
        <v>333</v>
      </c>
      <c r="L1877" s="18">
        <v>35</v>
      </c>
      <c r="M1877" s="18">
        <v>5</v>
      </c>
      <c r="N1877" s="18">
        <v>1</v>
      </c>
      <c r="O1877" s="18">
        <v>0</v>
      </c>
      <c r="P1877">
        <v>1777386028</v>
      </c>
      <c r="Q1877">
        <v>2098</v>
      </c>
      <c r="S1877" t="s">
        <v>147</v>
      </c>
      <c r="T1877">
        <v>0</v>
      </c>
      <c r="U1877" t="s">
        <v>148</v>
      </c>
      <c r="V1877">
        <f>MATCH(D1877,Отчет!$D$1:$D$65536,0)</f>
        <v>95</v>
      </c>
    </row>
    <row r="1878" spans="1:22" x14ac:dyDescent="0.2">
      <c r="A1878" s="18">
        <v>1828195387</v>
      </c>
      <c r="B1878" s="18">
        <v>9</v>
      </c>
      <c r="C1878" s="18" t="s">
        <v>171</v>
      </c>
      <c r="D1878" s="18">
        <v>1171523883</v>
      </c>
      <c r="E1878" s="7" t="s">
        <v>113</v>
      </c>
      <c r="F1878" s="18" t="s">
        <v>197</v>
      </c>
      <c r="G1878" s="7" t="s">
        <v>402</v>
      </c>
      <c r="H1878" s="18">
        <v>5</v>
      </c>
      <c r="I1878" s="18" t="s">
        <v>145</v>
      </c>
      <c r="J1878" s="18" t="s">
        <v>333</v>
      </c>
      <c r="L1878" s="18">
        <v>45</v>
      </c>
      <c r="M1878" s="18">
        <v>5</v>
      </c>
      <c r="N1878" s="18">
        <v>1</v>
      </c>
      <c r="O1878" s="18">
        <v>1</v>
      </c>
      <c r="P1878">
        <v>1777386028</v>
      </c>
      <c r="Q1878">
        <v>2098</v>
      </c>
      <c r="S1878" t="s">
        <v>147</v>
      </c>
      <c r="T1878">
        <v>0</v>
      </c>
      <c r="U1878" t="s">
        <v>148</v>
      </c>
      <c r="V1878">
        <f>MATCH(D1878,Отчет!$D$1:$D$65536,0)</f>
        <v>23</v>
      </c>
    </row>
    <row r="1879" spans="1:22" x14ac:dyDescent="0.2">
      <c r="A1879" s="18">
        <v>1828195501</v>
      </c>
      <c r="B1879" s="18">
        <v>6</v>
      </c>
      <c r="C1879" s="18" t="s">
        <v>142</v>
      </c>
      <c r="D1879" s="18">
        <v>1181080373</v>
      </c>
      <c r="E1879" s="7" t="s">
        <v>125</v>
      </c>
      <c r="F1879" s="18" t="s">
        <v>158</v>
      </c>
      <c r="G1879" s="7" t="s">
        <v>402</v>
      </c>
      <c r="H1879" s="18">
        <v>5</v>
      </c>
      <c r="I1879" s="18" t="s">
        <v>145</v>
      </c>
      <c r="J1879" s="18" t="s">
        <v>333</v>
      </c>
      <c r="L1879" s="18">
        <v>30</v>
      </c>
      <c r="M1879" s="18">
        <v>5</v>
      </c>
      <c r="N1879" s="18">
        <v>1</v>
      </c>
      <c r="O1879" s="18">
        <v>1</v>
      </c>
      <c r="P1879">
        <v>1777386028</v>
      </c>
      <c r="Q1879">
        <v>2098</v>
      </c>
      <c r="S1879" t="s">
        <v>147</v>
      </c>
      <c r="T1879">
        <v>0</v>
      </c>
      <c r="U1879" t="s">
        <v>148</v>
      </c>
      <c r="V1879">
        <f>MATCH(D1879,Отчет!$D$1:$D$65536,0)</f>
        <v>101</v>
      </c>
    </row>
    <row r="1880" spans="1:22" x14ac:dyDescent="0.2">
      <c r="A1880" s="18">
        <v>1828195532</v>
      </c>
      <c r="B1880" s="18">
        <v>8</v>
      </c>
      <c r="C1880" s="18" t="s">
        <v>171</v>
      </c>
      <c r="D1880" s="18">
        <v>1181080248</v>
      </c>
      <c r="E1880" s="7" t="s">
        <v>126</v>
      </c>
      <c r="F1880" s="18" t="s">
        <v>203</v>
      </c>
      <c r="G1880" s="7" t="s">
        <v>402</v>
      </c>
      <c r="H1880" s="18">
        <v>5</v>
      </c>
      <c r="I1880" s="18" t="s">
        <v>145</v>
      </c>
      <c r="J1880" s="18" t="s">
        <v>333</v>
      </c>
      <c r="L1880" s="18">
        <v>40</v>
      </c>
      <c r="M1880" s="18">
        <v>5</v>
      </c>
      <c r="N1880" s="18">
        <v>1</v>
      </c>
      <c r="O1880" s="18">
        <v>1</v>
      </c>
      <c r="P1880">
        <v>1777386028</v>
      </c>
      <c r="Q1880">
        <v>2098</v>
      </c>
      <c r="S1880" t="s">
        <v>147</v>
      </c>
      <c r="T1880">
        <v>0</v>
      </c>
      <c r="U1880" t="s">
        <v>148</v>
      </c>
      <c r="V1880">
        <f>MATCH(D1880,Отчет!$D$1:$D$65536,0)</f>
        <v>56</v>
      </c>
    </row>
    <row r="1881" spans="1:22" x14ac:dyDescent="0.2">
      <c r="A1881" s="18">
        <v>1828195244</v>
      </c>
      <c r="B1881" s="18">
        <v>9</v>
      </c>
      <c r="C1881" s="18" t="s">
        <v>142</v>
      </c>
      <c r="D1881" s="18">
        <v>1171523815</v>
      </c>
      <c r="E1881" s="7" t="s">
        <v>99</v>
      </c>
      <c r="F1881" s="18" t="s">
        <v>195</v>
      </c>
      <c r="G1881" s="7" t="s">
        <v>402</v>
      </c>
      <c r="H1881" s="18">
        <v>5</v>
      </c>
      <c r="I1881" s="18" t="s">
        <v>145</v>
      </c>
      <c r="J1881" s="18" t="s">
        <v>333</v>
      </c>
      <c r="L1881" s="18">
        <v>45</v>
      </c>
      <c r="M1881" s="18">
        <v>5</v>
      </c>
      <c r="N1881" s="18">
        <v>1</v>
      </c>
      <c r="O1881" s="18">
        <v>1</v>
      </c>
      <c r="P1881">
        <v>1777386028</v>
      </c>
      <c r="Q1881">
        <v>2098</v>
      </c>
      <c r="S1881" t="s">
        <v>147</v>
      </c>
      <c r="T1881">
        <v>0</v>
      </c>
      <c r="U1881" t="s">
        <v>148</v>
      </c>
      <c r="V1881">
        <f>MATCH(D1881,Отчет!$D$1:$D$65536,0)</f>
        <v>39</v>
      </c>
    </row>
    <row r="1882" spans="1:22" x14ac:dyDescent="0.2">
      <c r="A1882" s="18">
        <v>1828195426</v>
      </c>
      <c r="B1882" s="18">
        <v>8</v>
      </c>
      <c r="C1882" s="18" t="s">
        <v>171</v>
      </c>
      <c r="D1882" s="18">
        <v>1171523699</v>
      </c>
      <c r="E1882" s="7" t="s">
        <v>117</v>
      </c>
      <c r="F1882" s="18" t="s">
        <v>193</v>
      </c>
      <c r="G1882" s="7" t="s">
        <v>402</v>
      </c>
      <c r="H1882" s="18">
        <v>5</v>
      </c>
      <c r="I1882" s="18" t="s">
        <v>145</v>
      </c>
      <c r="J1882" s="18" t="s">
        <v>333</v>
      </c>
      <c r="L1882" s="18">
        <v>40</v>
      </c>
      <c r="M1882" s="18">
        <v>5</v>
      </c>
      <c r="N1882" s="18">
        <v>1</v>
      </c>
      <c r="O1882" s="18">
        <v>1</v>
      </c>
      <c r="P1882">
        <v>1777386028</v>
      </c>
      <c r="Q1882">
        <v>2098</v>
      </c>
      <c r="S1882" t="s">
        <v>147</v>
      </c>
      <c r="T1882">
        <v>0</v>
      </c>
      <c r="U1882" t="s">
        <v>148</v>
      </c>
      <c r="V1882">
        <f>MATCH(D1882,Отчет!$D$1:$D$65536,0)</f>
        <v>69</v>
      </c>
    </row>
    <row r="1883" spans="1:22" x14ac:dyDescent="0.2">
      <c r="A1883" s="18">
        <v>1945680717</v>
      </c>
      <c r="B1883" s="18">
        <v>8</v>
      </c>
      <c r="C1883" s="18" t="s">
        <v>171</v>
      </c>
      <c r="D1883" s="18">
        <v>1171523547</v>
      </c>
      <c r="E1883" s="7" t="s">
        <v>118</v>
      </c>
      <c r="F1883" s="18" t="s">
        <v>190</v>
      </c>
      <c r="G1883" s="7" t="s">
        <v>402</v>
      </c>
      <c r="H1883" s="18">
        <v>5</v>
      </c>
      <c r="I1883" s="18" t="s">
        <v>145</v>
      </c>
      <c r="J1883" s="18" t="s">
        <v>333</v>
      </c>
      <c r="L1883" s="18">
        <v>40</v>
      </c>
      <c r="M1883" s="18">
        <v>5</v>
      </c>
      <c r="N1883" s="18">
        <v>1</v>
      </c>
      <c r="O1883" s="18">
        <v>1</v>
      </c>
      <c r="P1883">
        <v>1777386028</v>
      </c>
      <c r="Q1883">
        <v>2098</v>
      </c>
      <c r="S1883" t="s">
        <v>147</v>
      </c>
      <c r="T1883">
        <v>0</v>
      </c>
      <c r="U1883" t="s">
        <v>148</v>
      </c>
      <c r="V1883">
        <f>MATCH(D1883,Отчет!$D$1:$D$65536,0)</f>
        <v>62</v>
      </c>
    </row>
    <row r="1884" spans="1:22" x14ac:dyDescent="0.2">
      <c r="A1884" s="18">
        <v>1828195143</v>
      </c>
      <c r="B1884" s="18">
        <v>8</v>
      </c>
      <c r="C1884" s="18" t="s">
        <v>142</v>
      </c>
      <c r="D1884" s="18">
        <v>1171523094</v>
      </c>
      <c r="E1884" s="7" t="s">
        <v>88</v>
      </c>
      <c r="F1884" s="18" t="s">
        <v>180</v>
      </c>
      <c r="G1884" s="7" t="s">
        <v>402</v>
      </c>
      <c r="H1884" s="18">
        <v>5</v>
      </c>
      <c r="I1884" s="18" t="s">
        <v>145</v>
      </c>
      <c r="J1884" s="18" t="s">
        <v>333</v>
      </c>
      <c r="L1884" s="18">
        <v>40</v>
      </c>
      <c r="M1884" s="18">
        <v>5</v>
      </c>
      <c r="N1884" s="18">
        <v>1</v>
      </c>
      <c r="O1884" s="18">
        <v>1</v>
      </c>
      <c r="P1884">
        <v>1777386028</v>
      </c>
      <c r="Q1884">
        <v>2098</v>
      </c>
      <c r="S1884" t="s">
        <v>147</v>
      </c>
      <c r="T1884">
        <v>0</v>
      </c>
      <c r="U1884" t="s">
        <v>148</v>
      </c>
      <c r="V1884">
        <f>MATCH(D1884,Отчет!$D$1:$D$65536,0)</f>
        <v>45</v>
      </c>
    </row>
    <row r="1885" spans="1:22" x14ac:dyDescent="0.2">
      <c r="A1885" s="18">
        <v>1828195602</v>
      </c>
      <c r="B1885" s="18">
        <v>10</v>
      </c>
      <c r="C1885" s="18" t="s">
        <v>142</v>
      </c>
      <c r="D1885" s="18">
        <v>1171522750</v>
      </c>
      <c r="E1885" s="7" t="s">
        <v>133</v>
      </c>
      <c r="F1885" s="18" t="s">
        <v>176</v>
      </c>
      <c r="G1885" s="7" t="s">
        <v>402</v>
      </c>
      <c r="H1885" s="18">
        <v>5</v>
      </c>
      <c r="I1885" s="18" t="s">
        <v>145</v>
      </c>
      <c r="J1885" s="18" t="s">
        <v>333</v>
      </c>
      <c r="L1885" s="18">
        <v>50</v>
      </c>
      <c r="M1885" s="18">
        <v>5</v>
      </c>
      <c r="N1885" s="18">
        <v>1</v>
      </c>
      <c r="O1885" s="18">
        <v>1</v>
      </c>
      <c r="P1885">
        <v>1777386028</v>
      </c>
      <c r="Q1885">
        <v>2098</v>
      </c>
      <c r="S1885" t="s">
        <v>147</v>
      </c>
      <c r="T1885">
        <v>0</v>
      </c>
      <c r="U1885" t="s">
        <v>148</v>
      </c>
      <c r="V1885">
        <f>MATCH(D1885,Отчет!$D$1:$D$65536,0)</f>
        <v>13</v>
      </c>
    </row>
    <row r="1886" spans="1:22" x14ac:dyDescent="0.2">
      <c r="A1886" s="18">
        <v>1828195582</v>
      </c>
      <c r="B1886" s="18">
        <v>9</v>
      </c>
      <c r="C1886" s="18" t="s">
        <v>152</v>
      </c>
      <c r="D1886" s="18">
        <v>1171523154</v>
      </c>
      <c r="E1886" s="7" t="s">
        <v>132</v>
      </c>
      <c r="F1886" s="18" t="s">
        <v>164</v>
      </c>
      <c r="G1886" s="7" t="s">
        <v>402</v>
      </c>
      <c r="H1886" s="18">
        <v>5</v>
      </c>
      <c r="I1886" s="18" t="s">
        <v>145</v>
      </c>
      <c r="J1886" s="18" t="s">
        <v>333</v>
      </c>
      <c r="L1886" s="18">
        <v>45</v>
      </c>
      <c r="M1886" s="18">
        <v>5</v>
      </c>
      <c r="N1886" s="18">
        <v>1</v>
      </c>
      <c r="O1886" s="18">
        <v>1</v>
      </c>
      <c r="P1886">
        <v>1777386028</v>
      </c>
      <c r="Q1886">
        <v>2098</v>
      </c>
      <c r="S1886" t="s">
        <v>147</v>
      </c>
      <c r="T1886">
        <v>0</v>
      </c>
      <c r="U1886" t="s">
        <v>148</v>
      </c>
      <c r="V1886">
        <f>MATCH(D1886,Отчет!$D$1:$D$65536,0)</f>
        <v>15</v>
      </c>
    </row>
    <row r="1887" spans="1:22" x14ac:dyDescent="0.2">
      <c r="A1887" s="18">
        <v>1828195625</v>
      </c>
      <c r="B1887" s="18">
        <v>8</v>
      </c>
      <c r="C1887" s="18" t="s">
        <v>171</v>
      </c>
      <c r="D1887" s="18">
        <v>1171522548</v>
      </c>
      <c r="E1887" s="7" t="s">
        <v>135</v>
      </c>
      <c r="F1887" s="18" t="s">
        <v>261</v>
      </c>
      <c r="G1887" s="7" t="s">
        <v>402</v>
      </c>
      <c r="H1887" s="18">
        <v>5</v>
      </c>
      <c r="I1887" s="18" t="s">
        <v>145</v>
      </c>
      <c r="J1887" s="18" t="s">
        <v>333</v>
      </c>
      <c r="L1887" s="18">
        <v>40</v>
      </c>
      <c r="M1887" s="18">
        <v>5</v>
      </c>
      <c r="N1887" s="18">
        <v>1</v>
      </c>
      <c r="O1887" s="18">
        <v>1</v>
      </c>
      <c r="P1887">
        <v>1777386028</v>
      </c>
      <c r="Q1887">
        <v>2098</v>
      </c>
      <c r="S1887" t="s">
        <v>147</v>
      </c>
      <c r="T1887">
        <v>0</v>
      </c>
      <c r="U1887" t="s">
        <v>148</v>
      </c>
      <c r="V1887">
        <f>MATCH(D1887,Отчет!$D$1:$D$65536,0)</f>
        <v>41</v>
      </c>
    </row>
    <row r="1888" spans="1:22" x14ac:dyDescent="0.2">
      <c r="A1888" s="18">
        <v>1955173609</v>
      </c>
      <c r="B1888" s="18">
        <v>5</v>
      </c>
      <c r="C1888" s="18" t="s">
        <v>160</v>
      </c>
      <c r="D1888" s="18">
        <v>1955157707</v>
      </c>
      <c r="E1888" s="7" t="s">
        <v>61</v>
      </c>
      <c r="F1888" s="18" t="s">
        <v>211</v>
      </c>
      <c r="G1888" s="7" t="s">
        <v>402</v>
      </c>
      <c r="H1888" s="18">
        <v>5</v>
      </c>
      <c r="I1888" s="18" t="s">
        <v>145</v>
      </c>
      <c r="J1888" s="18" t="s">
        <v>333</v>
      </c>
      <c r="L1888" s="18">
        <v>25</v>
      </c>
      <c r="M1888" s="18">
        <v>5</v>
      </c>
      <c r="N1888" s="18">
        <v>1</v>
      </c>
      <c r="O1888" s="18">
        <v>0</v>
      </c>
      <c r="P1888">
        <v>1777386028</v>
      </c>
      <c r="Q1888">
        <v>2098</v>
      </c>
      <c r="S1888" t="s">
        <v>147</v>
      </c>
      <c r="T1888">
        <v>0</v>
      </c>
      <c r="U1888" t="s">
        <v>148</v>
      </c>
      <c r="V1888">
        <f>MATCH(D1888,Отчет!$D$1:$D$65536,0)</f>
        <v>118</v>
      </c>
    </row>
    <row r="1889" spans="1:22" x14ac:dyDescent="0.2">
      <c r="A1889" s="18">
        <v>1960597867</v>
      </c>
      <c r="B1889" s="18">
        <v>8</v>
      </c>
      <c r="C1889" s="18" t="s">
        <v>171</v>
      </c>
      <c r="D1889" s="18">
        <v>1171521027</v>
      </c>
      <c r="E1889" s="7" t="s">
        <v>47</v>
      </c>
      <c r="F1889" s="18" t="s">
        <v>242</v>
      </c>
      <c r="G1889" s="7" t="s">
        <v>402</v>
      </c>
      <c r="H1889" s="18">
        <v>5</v>
      </c>
      <c r="I1889" s="18" t="s">
        <v>145</v>
      </c>
      <c r="J1889" s="18" t="s">
        <v>333</v>
      </c>
      <c r="L1889" s="18">
        <v>40</v>
      </c>
      <c r="M1889" s="18">
        <v>5</v>
      </c>
      <c r="N1889" s="18">
        <v>1</v>
      </c>
      <c r="O1889" s="18">
        <v>0</v>
      </c>
      <c r="P1889">
        <v>1777386028</v>
      </c>
      <c r="Q1889">
        <v>2098</v>
      </c>
      <c r="S1889" t="s">
        <v>147</v>
      </c>
      <c r="T1889">
        <v>0</v>
      </c>
      <c r="U1889" t="s">
        <v>148</v>
      </c>
      <c r="V1889">
        <f>MATCH(D1889,Отчет!$D$1:$D$65536,0)</f>
        <v>54</v>
      </c>
    </row>
    <row r="1890" spans="1:22" x14ac:dyDescent="0.2">
      <c r="A1890" s="18">
        <v>1828195543</v>
      </c>
      <c r="B1890" s="18">
        <v>8</v>
      </c>
      <c r="C1890" s="18" t="s">
        <v>152</v>
      </c>
      <c r="D1890" s="18">
        <v>1171521712</v>
      </c>
      <c r="E1890" s="7" t="s">
        <v>128</v>
      </c>
      <c r="F1890" s="18" t="s">
        <v>165</v>
      </c>
      <c r="G1890" s="7" t="s">
        <v>402</v>
      </c>
      <c r="H1890" s="18">
        <v>5</v>
      </c>
      <c r="I1890" s="18" t="s">
        <v>145</v>
      </c>
      <c r="J1890" s="18" t="s">
        <v>333</v>
      </c>
      <c r="L1890" s="18">
        <v>40</v>
      </c>
      <c r="M1890" s="18">
        <v>5</v>
      </c>
      <c r="N1890" s="18">
        <v>1</v>
      </c>
      <c r="O1890" s="18">
        <v>0</v>
      </c>
      <c r="P1890">
        <v>1777386028</v>
      </c>
      <c r="Q1890">
        <v>2098</v>
      </c>
      <c r="S1890" t="s">
        <v>147</v>
      </c>
      <c r="T1890">
        <v>0</v>
      </c>
      <c r="U1890" t="s">
        <v>148</v>
      </c>
      <c r="V1890">
        <f>MATCH(D1890,Отчет!$D$1:$D$65536,0)</f>
        <v>27</v>
      </c>
    </row>
    <row r="1891" spans="1:22" x14ac:dyDescent="0.2">
      <c r="A1891" s="18">
        <v>1828194980</v>
      </c>
      <c r="B1891" s="18">
        <v>6</v>
      </c>
      <c r="C1891" s="18" t="s">
        <v>160</v>
      </c>
      <c r="D1891" s="18">
        <v>1171521470</v>
      </c>
      <c r="E1891" s="7" t="s">
        <v>76</v>
      </c>
      <c r="F1891" s="18" t="s">
        <v>248</v>
      </c>
      <c r="G1891" s="7" t="s">
        <v>402</v>
      </c>
      <c r="H1891" s="18">
        <v>5</v>
      </c>
      <c r="I1891" s="18" t="s">
        <v>145</v>
      </c>
      <c r="J1891" s="18" t="s">
        <v>333</v>
      </c>
      <c r="L1891" s="18">
        <v>30</v>
      </c>
      <c r="M1891" s="18">
        <v>5</v>
      </c>
      <c r="N1891" s="18">
        <v>1</v>
      </c>
      <c r="O1891" s="18">
        <v>0</v>
      </c>
      <c r="P1891">
        <v>1777386028</v>
      </c>
      <c r="Q1891">
        <v>2098</v>
      </c>
      <c r="S1891" t="s">
        <v>147</v>
      </c>
      <c r="T1891">
        <v>0</v>
      </c>
      <c r="U1891" t="s">
        <v>148</v>
      </c>
      <c r="V1891">
        <f>MATCH(D1891,Отчет!$D$1:$D$65536,0)</f>
        <v>114</v>
      </c>
    </row>
    <row r="1892" spans="1:22" x14ac:dyDescent="0.2">
      <c r="A1892" s="18">
        <v>1828194895</v>
      </c>
      <c r="B1892" s="18">
        <v>7</v>
      </c>
      <c r="C1892" s="18" t="s">
        <v>152</v>
      </c>
      <c r="D1892" s="18">
        <v>1171521981</v>
      </c>
      <c r="E1892" s="7" t="s">
        <v>70</v>
      </c>
      <c r="F1892" s="18" t="s">
        <v>256</v>
      </c>
      <c r="G1892" s="7" t="s">
        <v>402</v>
      </c>
      <c r="H1892" s="18">
        <v>5</v>
      </c>
      <c r="I1892" s="18" t="s">
        <v>145</v>
      </c>
      <c r="J1892" s="18" t="s">
        <v>333</v>
      </c>
      <c r="L1892" s="18">
        <v>35</v>
      </c>
      <c r="M1892" s="18">
        <v>5</v>
      </c>
      <c r="N1892" s="18">
        <v>1</v>
      </c>
      <c r="O1892" s="18">
        <v>0</v>
      </c>
      <c r="P1892">
        <v>1777386028</v>
      </c>
      <c r="Q1892">
        <v>2098</v>
      </c>
      <c r="S1892" t="s">
        <v>147</v>
      </c>
      <c r="T1892">
        <v>0</v>
      </c>
      <c r="U1892" t="s">
        <v>148</v>
      </c>
      <c r="V1892">
        <f>MATCH(D1892,Отчет!$D$1:$D$65536,0)</f>
        <v>79</v>
      </c>
    </row>
    <row r="1893" spans="1:22" x14ac:dyDescent="0.2">
      <c r="A1893" s="18">
        <v>1960583198</v>
      </c>
      <c r="B1893" s="18">
        <v>4</v>
      </c>
      <c r="C1893" s="18" t="s">
        <v>160</v>
      </c>
      <c r="D1893" s="18">
        <v>1171520846</v>
      </c>
      <c r="E1893" s="7" t="s">
        <v>56</v>
      </c>
      <c r="F1893" s="18" t="s">
        <v>237</v>
      </c>
      <c r="G1893" s="7" t="s">
        <v>402</v>
      </c>
      <c r="H1893" s="18">
        <v>5</v>
      </c>
      <c r="I1893" s="18" t="s">
        <v>145</v>
      </c>
      <c r="J1893" s="18" t="s">
        <v>333</v>
      </c>
      <c r="L1893" s="18">
        <v>20</v>
      </c>
      <c r="M1893" s="18">
        <v>5</v>
      </c>
      <c r="N1893" s="18">
        <v>1</v>
      </c>
      <c r="O1893" s="18">
        <v>0</v>
      </c>
      <c r="P1893">
        <v>1777386028</v>
      </c>
      <c r="Q1893">
        <v>2098</v>
      </c>
      <c r="S1893" t="s">
        <v>147</v>
      </c>
      <c r="T1893">
        <v>0</v>
      </c>
      <c r="U1893" t="s">
        <v>148</v>
      </c>
      <c r="V1893">
        <f>MATCH(D1893,Отчет!$D$1:$D$65536,0)</f>
        <v>109</v>
      </c>
    </row>
    <row r="1894" spans="1:22" x14ac:dyDescent="0.2">
      <c r="A1894" s="18">
        <v>1828195406</v>
      </c>
      <c r="B1894" s="18">
        <v>7</v>
      </c>
      <c r="C1894" s="18" t="s">
        <v>171</v>
      </c>
      <c r="D1894" s="18">
        <v>1171520046</v>
      </c>
      <c r="E1894" s="7" t="s">
        <v>115</v>
      </c>
      <c r="F1894" s="18" t="s">
        <v>225</v>
      </c>
      <c r="G1894" s="7" t="s">
        <v>402</v>
      </c>
      <c r="H1894" s="18">
        <v>5</v>
      </c>
      <c r="I1894" s="18" t="s">
        <v>145</v>
      </c>
      <c r="J1894" s="18" t="s">
        <v>333</v>
      </c>
      <c r="L1894" s="18">
        <v>35</v>
      </c>
      <c r="M1894" s="18">
        <v>5</v>
      </c>
      <c r="N1894" s="18">
        <v>1</v>
      </c>
      <c r="O1894" s="18">
        <v>0</v>
      </c>
      <c r="P1894">
        <v>1777386028</v>
      </c>
      <c r="Q1894">
        <v>2098</v>
      </c>
      <c r="S1894" t="s">
        <v>147</v>
      </c>
      <c r="T1894">
        <v>0</v>
      </c>
      <c r="U1894" t="s">
        <v>148</v>
      </c>
      <c r="V1894">
        <f>MATCH(D1894,Отчет!$D$1:$D$65536,0)</f>
        <v>91</v>
      </c>
    </row>
    <row r="1895" spans="1:22" x14ac:dyDescent="0.2">
      <c r="A1895" s="18">
        <v>1828195297</v>
      </c>
      <c r="B1895" s="18">
        <v>7</v>
      </c>
      <c r="C1895" s="18" t="s">
        <v>171</v>
      </c>
      <c r="D1895" s="18">
        <v>1171519769</v>
      </c>
      <c r="E1895" s="7" t="s">
        <v>104</v>
      </c>
      <c r="F1895" s="18" t="s">
        <v>222</v>
      </c>
      <c r="G1895" s="7" t="s">
        <v>402</v>
      </c>
      <c r="H1895" s="18">
        <v>5</v>
      </c>
      <c r="I1895" s="18" t="s">
        <v>145</v>
      </c>
      <c r="J1895" s="18" t="s">
        <v>333</v>
      </c>
      <c r="L1895" s="18">
        <v>35</v>
      </c>
      <c r="M1895" s="18">
        <v>5</v>
      </c>
      <c r="N1895" s="18">
        <v>1</v>
      </c>
      <c r="O1895" s="18">
        <v>1</v>
      </c>
      <c r="P1895">
        <v>1777386028</v>
      </c>
      <c r="Q1895">
        <v>2098</v>
      </c>
      <c r="S1895" t="s">
        <v>147</v>
      </c>
      <c r="T1895">
        <v>0</v>
      </c>
      <c r="U1895" t="s">
        <v>148</v>
      </c>
      <c r="V1895">
        <f>MATCH(D1895,Отчет!$D$1:$D$65536,0)</f>
        <v>33</v>
      </c>
    </row>
    <row r="1896" spans="1:22" x14ac:dyDescent="0.2">
      <c r="A1896" s="18">
        <v>1865392687</v>
      </c>
      <c r="B1896" s="18">
        <v>10</v>
      </c>
      <c r="C1896" s="18" t="s">
        <v>171</v>
      </c>
      <c r="D1896" s="18">
        <v>1171523547</v>
      </c>
      <c r="E1896" s="7" t="s">
        <v>118</v>
      </c>
      <c r="F1896" s="18" t="s">
        <v>190</v>
      </c>
      <c r="G1896" s="7" t="s">
        <v>403</v>
      </c>
      <c r="H1896" s="18">
        <v>4</v>
      </c>
      <c r="I1896" s="18" t="s">
        <v>145</v>
      </c>
      <c r="J1896" s="18" t="s">
        <v>333</v>
      </c>
      <c r="L1896" s="18">
        <v>40</v>
      </c>
      <c r="M1896" s="18">
        <v>4</v>
      </c>
      <c r="N1896" s="18">
        <v>1</v>
      </c>
      <c r="O1896" s="18">
        <v>1</v>
      </c>
      <c r="P1896">
        <v>1753583973</v>
      </c>
      <c r="Q1896">
        <v>2098</v>
      </c>
      <c r="S1896" t="s">
        <v>147</v>
      </c>
      <c r="T1896">
        <v>0</v>
      </c>
      <c r="U1896" t="s">
        <v>148</v>
      </c>
      <c r="V1896">
        <f>MATCH(D1896,Отчет!$D$1:$D$65536,0)</f>
        <v>62</v>
      </c>
    </row>
    <row r="1897" spans="1:22" x14ac:dyDescent="0.2">
      <c r="A1897" s="18">
        <v>1865392135</v>
      </c>
      <c r="C1897" s="18" t="s">
        <v>152</v>
      </c>
      <c r="D1897" s="18">
        <v>1171518929</v>
      </c>
      <c r="E1897" s="7" t="s">
        <v>75</v>
      </c>
      <c r="F1897" s="18" t="s">
        <v>162</v>
      </c>
      <c r="G1897" s="7" t="s">
        <v>403</v>
      </c>
      <c r="H1897" s="18">
        <v>4</v>
      </c>
      <c r="I1897" s="18" t="s">
        <v>145</v>
      </c>
      <c r="J1897" s="18" t="s">
        <v>333</v>
      </c>
      <c r="L1897" s="18">
        <v>0</v>
      </c>
      <c r="M1897" s="18">
        <v>4</v>
      </c>
      <c r="O1897" s="18">
        <v>1</v>
      </c>
      <c r="P1897">
        <v>1753583973</v>
      </c>
      <c r="Q1897">
        <v>2098</v>
      </c>
      <c r="R1897" t="s">
        <v>239</v>
      </c>
      <c r="S1897" t="s">
        <v>147</v>
      </c>
      <c r="T1897">
        <v>0</v>
      </c>
      <c r="U1897" t="s">
        <v>148</v>
      </c>
      <c r="V1897">
        <f>MATCH(D1897,Отчет!$D$1:$D$65536,0)</f>
        <v>98</v>
      </c>
    </row>
    <row r="1898" spans="1:22" x14ac:dyDescent="0.2">
      <c r="A1898" s="18">
        <v>1865392691</v>
      </c>
      <c r="B1898" s="18">
        <v>10</v>
      </c>
      <c r="C1898" s="18" t="s">
        <v>171</v>
      </c>
      <c r="D1898" s="18">
        <v>1171522241</v>
      </c>
      <c r="E1898" s="7" t="s">
        <v>120</v>
      </c>
      <c r="F1898" s="18" t="s">
        <v>260</v>
      </c>
      <c r="G1898" s="7" t="s">
        <v>403</v>
      </c>
      <c r="H1898" s="18">
        <v>4</v>
      </c>
      <c r="I1898" s="18" t="s">
        <v>145</v>
      </c>
      <c r="J1898" s="18" t="s">
        <v>333</v>
      </c>
      <c r="L1898" s="18">
        <v>40</v>
      </c>
      <c r="M1898" s="18">
        <v>4</v>
      </c>
      <c r="N1898" s="18">
        <v>1</v>
      </c>
      <c r="O1898" s="18">
        <v>0</v>
      </c>
      <c r="P1898">
        <v>1753583973</v>
      </c>
      <c r="Q1898">
        <v>2098</v>
      </c>
      <c r="R1898" t="s">
        <v>179</v>
      </c>
      <c r="S1898" t="s">
        <v>147</v>
      </c>
      <c r="T1898">
        <v>0</v>
      </c>
      <c r="U1898" t="s">
        <v>148</v>
      </c>
      <c r="V1898">
        <f>MATCH(D1898,Отчет!$D$1:$D$65536,0)</f>
        <v>90</v>
      </c>
    </row>
    <row r="1899" spans="1:22" x14ac:dyDescent="0.2">
      <c r="A1899" s="18">
        <v>1865392191</v>
      </c>
      <c r="B1899" s="18">
        <v>10</v>
      </c>
      <c r="C1899" s="18" t="s">
        <v>171</v>
      </c>
      <c r="D1899" s="18">
        <v>1171522685</v>
      </c>
      <c r="E1899" s="7" t="s">
        <v>106</v>
      </c>
      <c r="F1899" s="18" t="s">
        <v>172</v>
      </c>
      <c r="G1899" s="7" t="s">
        <v>403</v>
      </c>
      <c r="H1899" s="18">
        <v>4</v>
      </c>
      <c r="I1899" s="18" t="s">
        <v>145</v>
      </c>
      <c r="J1899" s="18" t="s">
        <v>333</v>
      </c>
      <c r="L1899" s="18">
        <v>40</v>
      </c>
      <c r="M1899" s="18">
        <v>4</v>
      </c>
      <c r="N1899" s="18">
        <v>1</v>
      </c>
      <c r="O1899" s="18">
        <v>1</v>
      </c>
      <c r="P1899">
        <v>1753583973</v>
      </c>
      <c r="Q1899">
        <v>2098</v>
      </c>
      <c r="S1899" t="s">
        <v>147</v>
      </c>
      <c r="T1899">
        <v>0</v>
      </c>
      <c r="U1899" t="s">
        <v>148</v>
      </c>
      <c r="V1899">
        <f>MATCH(D1899,Отчет!$D$1:$D$65536,0)</f>
        <v>29</v>
      </c>
    </row>
    <row r="1900" spans="1:22" x14ac:dyDescent="0.2">
      <c r="A1900" s="18">
        <v>1865392699</v>
      </c>
      <c r="B1900" s="18">
        <v>9</v>
      </c>
      <c r="C1900" s="18" t="s">
        <v>171</v>
      </c>
      <c r="D1900" s="18">
        <v>1171522548</v>
      </c>
      <c r="E1900" s="7" t="s">
        <v>135</v>
      </c>
      <c r="F1900" s="18" t="s">
        <v>261</v>
      </c>
      <c r="G1900" s="7" t="s">
        <v>403</v>
      </c>
      <c r="H1900" s="18">
        <v>4</v>
      </c>
      <c r="I1900" s="18" t="s">
        <v>145</v>
      </c>
      <c r="J1900" s="18" t="s">
        <v>333</v>
      </c>
      <c r="L1900" s="18">
        <v>36</v>
      </c>
      <c r="M1900" s="18">
        <v>4</v>
      </c>
      <c r="N1900" s="18">
        <v>1</v>
      </c>
      <c r="O1900" s="18">
        <v>1</v>
      </c>
      <c r="P1900">
        <v>1753583973</v>
      </c>
      <c r="Q1900">
        <v>2098</v>
      </c>
      <c r="S1900" t="s">
        <v>147</v>
      </c>
      <c r="T1900">
        <v>0</v>
      </c>
      <c r="U1900" t="s">
        <v>148</v>
      </c>
      <c r="V1900">
        <f>MATCH(D1900,Отчет!$D$1:$D$65536,0)</f>
        <v>41</v>
      </c>
    </row>
    <row r="1901" spans="1:22" x14ac:dyDescent="0.2">
      <c r="A1901" s="18">
        <v>1865392177</v>
      </c>
      <c r="B1901" s="18">
        <v>10</v>
      </c>
      <c r="C1901" s="18" t="s">
        <v>171</v>
      </c>
      <c r="D1901" s="18">
        <v>1171592240</v>
      </c>
      <c r="E1901" s="7" t="s">
        <v>55</v>
      </c>
      <c r="F1901" s="18" t="s">
        <v>199</v>
      </c>
      <c r="G1901" s="7" t="s">
        <v>403</v>
      </c>
      <c r="H1901" s="18">
        <v>4</v>
      </c>
      <c r="I1901" s="18" t="s">
        <v>145</v>
      </c>
      <c r="J1901" s="18" t="s">
        <v>333</v>
      </c>
      <c r="L1901" s="18">
        <v>40</v>
      </c>
      <c r="M1901" s="18">
        <v>4</v>
      </c>
      <c r="N1901" s="18">
        <v>1</v>
      </c>
      <c r="O1901" s="18">
        <v>0</v>
      </c>
      <c r="P1901">
        <v>1753583973</v>
      </c>
      <c r="Q1901">
        <v>2098</v>
      </c>
      <c r="R1901" t="s">
        <v>179</v>
      </c>
      <c r="S1901" t="s">
        <v>147</v>
      </c>
      <c r="T1901">
        <v>0</v>
      </c>
      <c r="U1901" t="s">
        <v>148</v>
      </c>
      <c r="V1901">
        <f>MATCH(D1901,Отчет!$D$1:$D$65536,0)</f>
        <v>96</v>
      </c>
    </row>
    <row r="1902" spans="1:22" x14ac:dyDescent="0.2">
      <c r="A1902" s="18">
        <v>1865392683</v>
      </c>
      <c r="B1902" s="18">
        <v>9</v>
      </c>
      <c r="C1902" s="18" t="s">
        <v>171</v>
      </c>
      <c r="D1902" s="18">
        <v>1171523699</v>
      </c>
      <c r="E1902" s="7" t="s">
        <v>117</v>
      </c>
      <c r="F1902" s="18" t="s">
        <v>193</v>
      </c>
      <c r="G1902" s="7" t="s">
        <v>403</v>
      </c>
      <c r="H1902" s="18">
        <v>4</v>
      </c>
      <c r="I1902" s="18" t="s">
        <v>145</v>
      </c>
      <c r="J1902" s="18" t="s">
        <v>333</v>
      </c>
      <c r="L1902" s="18">
        <v>36</v>
      </c>
      <c r="M1902" s="18">
        <v>4</v>
      </c>
      <c r="N1902" s="18">
        <v>1</v>
      </c>
      <c r="O1902" s="18">
        <v>1</v>
      </c>
      <c r="P1902">
        <v>1753583973</v>
      </c>
      <c r="Q1902">
        <v>2098</v>
      </c>
      <c r="S1902" t="s">
        <v>147</v>
      </c>
      <c r="T1902">
        <v>0</v>
      </c>
      <c r="U1902" t="s">
        <v>148</v>
      </c>
      <c r="V1902">
        <f>MATCH(D1902,Отчет!$D$1:$D$65536,0)</f>
        <v>69</v>
      </c>
    </row>
    <row r="1903" spans="1:22" x14ac:dyDescent="0.2">
      <c r="A1903" s="18">
        <v>1865392139</v>
      </c>
      <c r="B1903" s="18">
        <v>10</v>
      </c>
      <c r="C1903" s="18" t="s">
        <v>142</v>
      </c>
      <c r="D1903" s="18">
        <v>1171521544</v>
      </c>
      <c r="E1903" s="7" t="s">
        <v>83</v>
      </c>
      <c r="F1903" s="18" t="s">
        <v>250</v>
      </c>
      <c r="G1903" s="7" t="s">
        <v>403</v>
      </c>
      <c r="H1903" s="18">
        <v>4</v>
      </c>
      <c r="I1903" s="18" t="s">
        <v>145</v>
      </c>
      <c r="J1903" s="18" t="s">
        <v>333</v>
      </c>
      <c r="L1903" s="18">
        <v>40</v>
      </c>
      <c r="M1903" s="18">
        <v>4</v>
      </c>
      <c r="N1903" s="18">
        <v>1</v>
      </c>
      <c r="O1903" s="18">
        <v>0</v>
      </c>
      <c r="P1903">
        <v>1753583973</v>
      </c>
      <c r="Q1903">
        <v>2098</v>
      </c>
      <c r="S1903" t="s">
        <v>147</v>
      </c>
      <c r="T1903">
        <v>0</v>
      </c>
      <c r="U1903" t="s">
        <v>148</v>
      </c>
      <c r="V1903">
        <f>MATCH(D1903,Отчет!$D$1:$D$65536,0)</f>
        <v>24</v>
      </c>
    </row>
    <row r="1904" spans="1:22" x14ac:dyDescent="0.2">
      <c r="A1904" s="18">
        <v>1865392119</v>
      </c>
      <c r="B1904" s="18">
        <v>7</v>
      </c>
      <c r="C1904" s="18" t="s">
        <v>160</v>
      </c>
      <c r="D1904" s="18">
        <v>1171521470</v>
      </c>
      <c r="E1904" s="7" t="s">
        <v>76</v>
      </c>
      <c r="F1904" s="18" t="s">
        <v>248</v>
      </c>
      <c r="G1904" s="7" t="s">
        <v>403</v>
      </c>
      <c r="H1904" s="18">
        <v>4</v>
      </c>
      <c r="I1904" s="18" t="s">
        <v>145</v>
      </c>
      <c r="J1904" s="18" t="s">
        <v>333</v>
      </c>
      <c r="L1904" s="18">
        <v>28</v>
      </c>
      <c r="M1904" s="18">
        <v>4</v>
      </c>
      <c r="N1904" s="18">
        <v>1</v>
      </c>
      <c r="O1904" s="18">
        <v>0</v>
      </c>
      <c r="P1904">
        <v>1753583973</v>
      </c>
      <c r="Q1904">
        <v>2098</v>
      </c>
      <c r="S1904" t="s">
        <v>147</v>
      </c>
      <c r="T1904">
        <v>0</v>
      </c>
      <c r="U1904" t="s">
        <v>148</v>
      </c>
      <c r="V1904">
        <f>MATCH(D1904,Отчет!$D$1:$D$65536,0)</f>
        <v>114</v>
      </c>
    </row>
    <row r="1905" spans="1:22" x14ac:dyDescent="0.2">
      <c r="A1905" s="18">
        <v>1865392169</v>
      </c>
      <c r="B1905" s="18">
        <v>10</v>
      </c>
      <c r="C1905" s="18" t="s">
        <v>142</v>
      </c>
      <c r="D1905" s="18">
        <v>1171522750</v>
      </c>
      <c r="E1905" s="7" t="s">
        <v>133</v>
      </c>
      <c r="F1905" s="18" t="s">
        <v>176</v>
      </c>
      <c r="G1905" s="7" t="s">
        <v>403</v>
      </c>
      <c r="H1905" s="18">
        <v>4</v>
      </c>
      <c r="I1905" s="18" t="s">
        <v>145</v>
      </c>
      <c r="J1905" s="18" t="s">
        <v>333</v>
      </c>
      <c r="L1905" s="18">
        <v>40</v>
      </c>
      <c r="M1905" s="18">
        <v>4</v>
      </c>
      <c r="N1905" s="18">
        <v>1</v>
      </c>
      <c r="O1905" s="18">
        <v>1</v>
      </c>
      <c r="P1905">
        <v>1753583973</v>
      </c>
      <c r="Q1905">
        <v>2098</v>
      </c>
      <c r="S1905" t="s">
        <v>147</v>
      </c>
      <c r="T1905">
        <v>0</v>
      </c>
      <c r="U1905" t="s">
        <v>148</v>
      </c>
      <c r="V1905">
        <f>MATCH(D1905,Отчет!$D$1:$D$65536,0)</f>
        <v>13</v>
      </c>
    </row>
    <row r="1906" spans="1:22" x14ac:dyDescent="0.2">
      <c r="A1906" s="18">
        <v>1865392127</v>
      </c>
      <c r="B1906" s="18">
        <v>7</v>
      </c>
      <c r="C1906" s="18" t="s">
        <v>152</v>
      </c>
      <c r="D1906" s="18">
        <v>1171521981</v>
      </c>
      <c r="E1906" s="7" t="s">
        <v>70</v>
      </c>
      <c r="F1906" s="18" t="s">
        <v>256</v>
      </c>
      <c r="G1906" s="7" t="s">
        <v>403</v>
      </c>
      <c r="H1906" s="18">
        <v>4</v>
      </c>
      <c r="I1906" s="18" t="s">
        <v>145</v>
      </c>
      <c r="J1906" s="18" t="s">
        <v>333</v>
      </c>
      <c r="L1906" s="18">
        <v>28</v>
      </c>
      <c r="M1906" s="18">
        <v>4</v>
      </c>
      <c r="N1906" s="18">
        <v>1</v>
      </c>
      <c r="O1906" s="18">
        <v>0</v>
      </c>
      <c r="P1906">
        <v>1753583973</v>
      </c>
      <c r="Q1906">
        <v>2098</v>
      </c>
      <c r="S1906" t="s">
        <v>147</v>
      </c>
      <c r="T1906">
        <v>0</v>
      </c>
      <c r="U1906" t="s">
        <v>148</v>
      </c>
      <c r="V1906">
        <f>MATCH(D1906,Отчет!$D$1:$D$65536,0)</f>
        <v>79</v>
      </c>
    </row>
    <row r="1907" spans="1:22" x14ac:dyDescent="0.2">
      <c r="A1907" s="18">
        <v>1865392164</v>
      </c>
      <c r="B1907" s="18">
        <v>9</v>
      </c>
      <c r="C1907" s="18" t="s">
        <v>142</v>
      </c>
      <c r="D1907" s="18">
        <v>1171523815</v>
      </c>
      <c r="E1907" s="7" t="s">
        <v>99</v>
      </c>
      <c r="F1907" s="18" t="s">
        <v>195</v>
      </c>
      <c r="G1907" s="7" t="s">
        <v>403</v>
      </c>
      <c r="H1907" s="18">
        <v>4</v>
      </c>
      <c r="I1907" s="18" t="s">
        <v>145</v>
      </c>
      <c r="J1907" s="18" t="s">
        <v>333</v>
      </c>
      <c r="L1907" s="18">
        <v>36</v>
      </c>
      <c r="M1907" s="18">
        <v>4</v>
      </c>
      <c r="N1907" s="18">
        <v>1</v>
      </c>
      <c r="O1907" s="18">
        <v>1</v>
      </c>
      <c r="P1907">
        <v>1753583973</v>
      </c>
      <c r="Q1907">
        <v>2098</v>
      </c>
      <c r="S1907" t="s">
        <v>147</v>
      </c>
      <c r="T1907">
        <v>0</v>
      </c>
      <c r="U1907" t="s">
        <v>148</v>
      </c>
      <c r="V1907">
        <f>MATCH(D1907,Отчет!$D$1:$D$65536,0)</f>
        <v>39</v>
      </c>
    </row>
    <row r="1908" spans="1:22" x14ac:dyDescent="0.2">
      <c r="A1908" s="18">
        <v>1865392173</v>
      </c>
      <c r="B1908" s="18">
        <v>8</v>
      </c>
      <c r="C1908" s="18" t="s">
        <v>171</v>
      </c>
      <c r="D1908" s="18">
        <v>1171521027</v>
      </c>
      <c r="E1908" s="7" t="s">
        <v>47</v>
      </c>
      <c r="F1908" s="18" t="s">
        <v>242</v>
      </c>
      <c r="G1908" s="7" t="s">
        <v>403</v>
      </c>
      <c r="H1908" s="18">
        <v>4</v>
      </c>
      <c r="I1908" s="18" t="s">
        <v>145</v>
      </c>
      <c r="J1908" s="18" t="s">
        <v>333</v>
      </c>
      <c r="L1908" s="18">
        <v>32</v>
      </c>
      <c r="M1908" s="18">
        <v>4</v>
      </c>
      <c r="N1908" s="18">
        <v>1</v>
      </c>
      <c r="O1908" s="18">
        <v>0</v>
      </c>
      <c r="P1908">
        <v>1753583973</v>
      </c>
      <c r="Q1908">
        <v>2098</v>
      </c>
      <c r="S1908" t="s">
        <v>147</v>
      </c>
      <c r="T1908">
        <v>0</v>
      </c>
      <c r="U1908" t="s">
        <v>148</v>
      </c>
      <c r="V1908">
        <f>MATCH(D1908,Отчет!$D$1:$D$65536,0)</f>
        <v>54</v>
      </c>
    </row>
    <row r="1909" spans="1:22" x14ac:dyDescent="0.2">
      <c r="A1909" s="18">
        <v>1865392159</v>
      </c>
      <c r="C1909" s="18" t="s">
        <v>142</v>
      </c>
      <c r="D1909" s="18">
        <v>1171523587</v>
      </c>
      <c r="E1909" s="7" t="s">
        <v>92</v>
      </c>
      <c r="F1909" s="18" t="s">
        <v>191</v>
      </c>
      <c r="G1909" s="7" t="s">
        <v>403</v>
      </c>
      <c r="H1909" s="18">
        <v>4</v>
      </c>
      <c r="I1909" s="18" t="s">
        <v>145</v>
      </c>
      <c r="J1909" s="18" t="s">
        <v>333</v>
      </c>
      <c r="L1909" s="18">
        <v>0</v>
      </c>
      <c r="M1909" s="18">
        <v>4</v>
      </c>
      <c r="O1909" s="18">
        <v>1</v>
      </c>
      <c r="P1909">
        <v>1753583973</v>
      </c>
      <c r="Q1909">
        <v>2098</v>
      </c>
      <c r="R1909" t="s">
        <v>239</v>
      </c>
      <c r="S1909" t="s">
        <v>147</v>
      </c>
      <c r="T1909">
        <v>0</v>
      </c>
      <c r="U1909" t="s">
        <v>148</v>
      </c>
      <c r="V1909">
        <f>MATCH(D1909,Отчет!$D$1:$D$65536,0)</f>
        <v>107</v>
      </c>
    </row>
    <row r="1910" spans="1:22" x14ac:dyDescent="0.2">
      <c r="A1910" s="18">
        <v>1865392114</v>
      </c>
      <c r="B1910" s="18">
        <v>6</v>
      </c>
      <c r="C1910" s="18" t="s">
        <v>160</v>
      </c>
      <c r="D1910" s="18">
        <v>1171520846</v>
      </c>
      <c r="E1910" s="7" t="s">
        <v>56</v>
      </c>
      <c r="F1910" s="18" t="s">
        <v>237</v>
      </c>
      <c r="G1910" s="7" t="s">
        <v>403</v>
      </c>
      <c r="H1910" s="18">
        <v>4</v>
      </c>
      <c r="I1910" s="18" t="s">
        <v>145</v>
      </c>
      <c r="J1910" s="18" t="s">
        <v>333</v>
      </c>
      <c r="L1910" s="18">
        <v>24</v>
      </c>
      <c r="M1910" s="18">
        <v>4</v>
      </c>
      <c r="N1910" s="18">
        <v>1</v>
      </c>
      <c r="O1910" s="18">
        <v>0</v>
      </c>
      <c r="P1910">
        <v>1753583973</v>
      </c>
      <c r="Q1910">
        <v>2098</v>
      </c>
      <c r="S1910" t="s">
        <v>147</v>
      </c>
      <c r="T1910">
        <v>0</v>
      </c>
      <c r="U1910" t="s">
        <v>148</v>
      </c>
      <c r="V1910">
        <f>MATCH(D1910,Отчет!$D$1:$D$65536,0)</f>
        <v>109</v>
      </c>
    </row>
    <row r="1911" spans="1:22" x14ac:dyDescent="0.2">
      <c r="A1911" s="18">
        <v>1865392202</v>
      </c>
      <c r="B1911" s="18">
        <v>7</v>
      </c>
      <c r="C1911" s="18" t="s">
        <v>171</v>
      </c>
      <c r="D1911" s="18">
        <v>1171520046</v>
      </c>
      <c r="E1911" s="7" t="s">
        <v>115</v>
      </c>
      <c r="F1911" s="18" t="s">
        <v>225</v>
      </c>
      <c r="G1911" s="7" t="s">
        <v>403</v>
      </c>
      <c r="H1911" s="18">
        <v>4</v>
      </c>
      <c r="I1911" s="18" t="s">
        <v>145</v>
      </c>
      <c r="J1911" s="18" t="s">
        <v>333</v>
      </c>
      <c r="L1911" s="18">
        <v>28</v>
      </c>
      <c r="M1911" s="18">
        <v>4</v>
      </c>
      <c r="N1911" s="18">
        <v>1</v>
      </c>
      <c r="O1911" s="18">
        <v>0</v>
      </c>
      <c r="P1911">
        <v>1753583973</v>
      </c>
      <c r="Q1911">
        <v>2098</v>
      </c>
      <c r="S1911" t="s">
        <v>147</v>
      </c>
      <c r="T1911">
        <v>0</v>
      </c>
      <c r="U1911" t="s">
        <v>148</v>
      </c>
      <c r="V1911">
        <f>MATCH(D1911,Отчет!$D$1:$D$65536,0)</f>
        <v>91</v>
      </c>
    </row>
    <row r="1912" spans="1:22" x14ac:dyDescent="0.2">
      <c r="A1912" s="18">
        <v>1865392183</v>
      </c>
      <c r="B1912" s="18">
        <v>10</v>
      </c>
      <c r="C1912" s="18" t="s">
        <v>171</v>
      </c>
      <c r="D1912" s="18">
        <v>1171521816</v>
      </c>
      <c r="E1912" s="7" t="s">
        <v>105</v>
      </c>
      <c r="F1912" s="18" t="s">
        <v>253</v>
      </c>
      <c r="G1912" s="7" t="s">
        <v>403</v>
      </c>
      <c r="H1912" s="18">
        <v>4</v>
      </c>
      <c r="I1912" s="18" t="s">
        <v>145</v>
      </c>
      <c r="J1912" s="18" t="s">
        <v>333</v>
      </c>
      <c r="L1912" s="18">
        <v>40</v>
      </c>
      <c r="M1912" s="18">
        <v>4</v>
      </c>
      <c r="N1912" s="18">
        <v>1</v>
      </c>
      <c r="O1912" s="18">
        <v>0</v>
      </c>
      <c r="P1912">
        <v>1753583973</v>
      </c>
      <c r="Q1912">
        <v>2098</v>
      </c>
      <c r="S1912" t="s">
        <v>147</v>
      </c>
      <c r="T1912">
        <v>0</v>
      </c>
      <c r="U1912" t="s">
        <v>148</v>
      </c>
      <c r="V1912">
        <f>MATCH(D1912,Отчет!$D$1:$D$65536,0)</f>
        <v>58</v>
      </c>
    </row>
    <row r="1913" spans="1:22" x14ac:dyDescent="0.2">
      <c r="A1913" s="18">
        <v>1865392131</v>
      </c>
      <c r="B1913" s="18">
        <v>9</v>
      </c>
      <c r="C1913" s="18" t="s">
        <v>152</v>
      </c>
      <c r="D1913" s="18">
        <v>1171519862</v>
      </c>
      <c r="E1913" s="7" t="s">
        <v>73</v>
      </c>
      <c r="F1913" s="18" t="s">
        <v>224</v>
      </c>
      <c r="G1913" s="7" t="s">
        <v>403</v>
      </c>
      <c r="H1913" s="18">
        <v>4</v>
      </c>
      <c r="I1913" s="18" t="s">
        <v>145</v>
      </c>
      <c r="J1913" s="18" t="s">
        <v>333</v>
      </c>
      <c r="L1913" s="18">
        <v>36</v>
      </c>
      <c r="M1913" s="18">
        <v>4</v>
      </c>
      <c r="N1913" s="18">
        <v>1</v>
      </c>
      <c r="O1913" s="18">
        <v>1</v>
      </c>
      <c r="P1913">
        <v>1753583973</v>
      </c>
      <c r="Q1913">
        <v>2098</v>
      </c>
      <c r="S1913" t="s">
        <v>147</v>
      </c>
      <c r="T1913">
        <v>0</v>
      </c>
      <c r="U1913" t="s">
        <v>148</v>
      </c>
      <c r="V1913">
        <f>MATCH(D1913,Отчет!$D$1:$D$65536,0)</f>
        <v>76</v>
      </c>
    </row>
    <row r="1914" spans="1:22" x14ac:dyDescent="0.2">
      <c r="A1914" s="18">
        <v>1865392123</v>
      </c>
      <c r="B1914" s="18">
        <v>8</v>
      </c>
      <c r="C1914" s="18" t="s">
        <v>152</v>
      </c>
      <c r="D1914" s="18">
        <v>1171521754</v>
      </c>
      <c r="E1914" s="7" t="s">
        <v>65</v>
      </c>
      <c r="F1914" s="18" t="s">
        <v>252</v>
      </c>
      <c r="G1914" s="7" t="s">
        <v>403</v>
      </c>
      <c r="H1914" s="18">
        <v>4</v>
      </c>
      <c r="I1914" s="18" t="s">
        <v>145</v>
      </c>
      <c r="J1914" s="18" t="s">
        <v>333</v>
      </c>
      <c r="L1914" s="18">
        <v>32</v>
      </c>
      <c r="M1914" s="18">
        <v>4</v>
      </c>
      <c r="N1914" s="18">
        <v>1</v>
      </c>
      <c r="O1914" s="18">
        <v>0</v>
      </c>
      <c r="P1914">
        <v>1753583973</v>
      </c>
      <c r="Q1914">
        <v>2098</v>
      </c>
      <c r="S1914" t="s">
        <v>147</v>
      </c>
      <c r="T1914">
        <v>0</v>
      </c>
      <c r="U1914" t="s">
        <v>148</v>
      </c>
      <c r="V1914">
        <f>MATCH(D1914,Отчет!$D$1:$D$65536,0)</f>
        <v>75</v>
      </c>
    </row>
    <row r="1915" spans="1:22" x14ac:dyDescent="0.2">
      <c r="A1915" s="18">
        <v>1865392197</v>
      </c>
      <c r="B1915" s="18">
        <v>10</v>
      </c>
      <c r="C1915" s="18" t="s">
        <v>171</v>
      </c>
      <c r="D1915" s="18">
        <v>1171520509</v>
      </c>
      <c r="E1915" s="7" t="s">
        <v>111</v>
      </c>
      <c r="F1915" s="18" t="s">
        <v>231</v>
      </c>
      <c r="G1915" s="7" t="s">
        <v>403</v>
      </c>
      <c r="H1915" s="18">
        <v>4</v>
      </c>
      <c r="I1915" s="18" t="s">
        <v>145</v>
      </c>
      <c r="J1915" s="18" t="s">
        <v>333</v>
      </c>
      <c r="L1915" s="18">
        <v>40</v>
      </c>
      <c r="M1915" s="18">
        <v>4</v>
      </c>
      <c r="N1915" s="18">
        <v>1</v>
      </c>
      <c r="O1915" s="18">
        <v>0</v>
      </c>
      <c r="P1915">
        <v>1753583973</v>
      </c>
      <c r="Q1915">
        <v>2098</v>
      </c>
      <c r="S1915" t="s">
        <v>147</v>
      </c>
      <c r="T1915">
        <v>0</v>
      </c>
      <c r="U1915" t="s">
        <v>148</v>
      </c>
      <c r="V1915">
        <f>MATCH(D1915,Отчет!$D$1:$D$65536,0)</f>
        <v>61</v>
      </c>
    </row>
    <row r="1916" spans="1:22" x14ac:dyDescent="0.2">
      <c r="A1916" s="18">
        <v>1865392695</v>
      </c>
      <c r="B1916" s="18">
        <v>9</v>
      </c>
      <c r="C1916" s="18" t="s">
        <v>171</v>
      </c>
      <c r="D1916" s="18">
        <v>1181080248</v>
      </c>
      <c r="E1916" s="7" t="s">
        <v>126</v>
      </c>
      <c r="F1916" s="18" t="s">
        <v>203</v>
      </c>
      <c r="G1916" s="7" t="s">
        <v>403</v>
      </c>
      <c r="H1916" s="18">
        <v>4</v>
      </c>
      <c r="I1916" s="18" t="s">
        <v>145</v>
      </c>
      <c r="J1916" s="18" t="s">
        <v>333</v>
      </c>
      <c r="L1916" s="18">
        <v>36</v>
      </c>
      <c r="M1916" s="18">
        <v>4</v>
      </c>
      <c r="N1916" s="18">
        <v>1</v>
      </c>
      <c r="O1916" s="18">
        <v>1</v>
      </c>
      <c r="P1916">
        <v>1753583973</v>
      </c>
      <c r="Q1916">
        <v>2098</v>
      </c>
      <c r="S1916" t="s">
        <v>147</v>
      </c>
      <c r="T1916">
        <v>0</v>
      </c>
      <c r="U1916" t="s">
        <v>148</v>
      </c>
      <c r="V1916">
        <f>MATCH(D1916,Отчет!$D$1:$D$65536,0)</f>
        <v>56</v>
      </c>
    </row>
    <row r="1917" spans="1:22" x14ac:dyDescent="0.2">
      <c r="A1917" s="18">
        <v>1828195643</v>
      </c>
      <c r="B1917" s="18">
        <v>8</v>
      </c>
      <c r="C1917" s="18" t="s">
        <v>171</v>
      </c>
      <c r="D1917" s="18">
        <v>1171518789</v>
      </c>
      <c r="E1917" s="7" t="s">
        <v>136</v>
      </c>
      <c r="F1917" s="18" t="s">
        <v>215</v>
      </c>
      <c r="G1917" s="7" t="s">
        <v>404</v>
      </c>
      <c r="H1917" s="18">
        <v>5</v>
      </c>
      <c r="I1917" s="18" t="s">
        <v>145</v>
      </c>
      <c r="J1917" s="18" t="s">
        <v>333</v>
      </c>
      <c r="L1917" s="18">
        <v>40</v>
      </c>
      <c r="M1917" s="18">
        <v>5</v>
      </c>
      <c r="N1917" s="18">
        <v>1</v>
      </c>
      <c r="O1917" s="18">
        <v>1</v>
      </c>
      <c r="P1917">
        <v>1777386845</v>
      </c>
      <c r="Q1917">
        <v>2098</v>
      </c>
      <c r="S1917" t="s">
        <v>147</v>
      </c>
      <c r="T1917">
        <v>0</v>
      </c>
      <c r="U1917" t="s">
        <v>148</v>
      </c>
      <c r="V1917">
        <f>MATCH(D1917,Отчет!$D$1:$D$65536,0)</f>
        <v>52</v>
      </c>
    </row>
    <row r="1918" spans="1:22" x14ac:dyDescent="0.2">
      <c r="A1918" s="18">
        <v>1865397050</v>
      </c>
      <c r="B1918" s="18">
        <v>8</v>
      </c>
      <c r="C1918" s="18" t="s">
        <v>152</v>
      </c>
      <c r="D1918" s="18">
        <v>1171520210</v>
      </c>
      <c r="E1918" s="7" t="s">
        <v>64</v>
      </c>
      <c r="F1918" s="18" t="s">
        <v>229</v>
      </c>
      <c r="G1918" s="7" t="s">
        <v>405</v>
      </c>
      <c r="H1918" s="18">
        <v>4</v>
      </c>
      <c r="I1918" s="18" t="s">
        <v>145</v>
      </c>
      <c r="J1918" s="18" t="s">
        <v>333</v>
      </c>
      <c r="L1918" s="18">
        <v>32</v>
      </c>
      <c r="M1918" s="18">
        <v>4</v>
      </c>
      <c r="N1918" s="18">
        <v>1</v>
      </c>
      <c r="O1918" s="18">
        <v>0</v>
      </c>
      <c r="P1918">
        <v>1753583973</v>
      </c>
      <c r="Q1918">
        <v>2098</v>
      </c>
      <c r="S1918" t="s">
        <v>147</v>
      </c>
      <c r="T1918">
        <v>0</v>
      </c>
      <c r="U1918" t="s">
        <v>148</v>
      </c>
      <c r="V1918">
        <f>MATCH(D1918,Отчет!$D$1:$D$65536,0)</f>
        <v>36</v>
      </c>
    </row>
    <row r="1919" spans="1:22" x14ac:dyDescent="0.2">
      <c r="A1919" s="18">
        <v>1865397098</v>
      </c>
      <c r="B1919" s="18">
        <v>9</v>
      </c>
      <c r="C1919" s="18" t="s">
        <v>142</v>
      </c>
      <c r="D1919" s="18">
        <v>1171520992</v>
      </c>
      <c r="E1919" s="7" t="s">
        <v>114</v>
      </c>
      <c r="F1919" s="18" t="s">
        <v>241</v>
      </c>
      <c r="G1919" s="7" t="s">
        <v>405</v>
      </c>
      <c r="H1919" s="18">
        <v>4</v>
      </c>
      <c r="I1919" s="18" t="s">
        <v>145</v>
      </c>
      <c r="J1919" s="18" t="s">
        <v>333</v>
      </c>
      <c r="L1919" s="18">
        <v>36</v>
      </c>
      <c r="M1919" s="18">
        <v>4</v>
      </c>
      <c r="N1919" s="18">
        <v>1</v>
      </c>
      <c r="O1919" s="18">
        <v>0</v>
      </c>
      <c r="P1919">
        <v>1753583973</v>
      </c>
      <c r="Q1919">
        <v>2098</v>
      </c>
      <c r="S1919" t="s">
        <v>147</v>
      </c>
      <c r="T1919">
        <v>0</v>
      </c>
      <c r="U1919" t="s">
        <v>148</v>
      </c>
      <c r="V1919">
        <f>MATCH(D1919,Отчет!$D$1:$D$65536,0)</f>
        <v>78</v>
      </c>
    </row>
    <row r="1920" spans="1:22" x14ac:dyDescent="0.2">
      <c r="A1920" s="18">
        <v>1865397058</v>
      </c>
      <c r="B1920" s="18">
        <v>9</v>
      </c>
      <c r="C1920" s="18" t="s">
        <v>152</v>
      </c>
      <c r="D1920" s="18">
        <v>1171521848</v>
      </c>
      <c r="E1920" s="7" t="s">
        <v>81</v>
      </c>
      <c r="F1920" s="18" t="s">
        <v>254</v>
      </c>
      <c r="G1920" s="7" t="s">
        <v>405</v>
      </c>
      <c r="H1920" s="18">
        <v>4</v>
      </c>
      <c r="I1920" s="18" t="s">
        <v>145</v>
      </c>
      <c r="J1920" s="18" t="s">
        <v>333</v>
      </c>
      <c r="L1920" s="18">
        <v>36</v>
      </c>
      <c r="M1920" s="18">
        <v>4</v>
      </c>
      <c r="N1920" s="18">
        <v>1</v>
      </c>
      <c r="O1920" s="18">
        <v>1</v>
      </c>
      <c r="P1920">
        <v>1753583973</v>
      </c>
      <c r="Q1920">
        <v>2098</v>
      </c>
      <c r="R1920" t="s">
        <v>179</v>
      </c>
      <c r="S1920" t="s">
        <v>147</v>
      </c>
      <c r="T1920">
        <v>0</v>
      </c>
      <c r="U1920" t="s">
        <v>148</v>
      </c>
      <c r="V1920">
        <f>MATCH(D1920,Отчет!$D$1:$D$65536,0)</f>
        <v>66</v>
      </c>
    </row>
    <row r="1921" spans="1:22" x14ac:dyDescent="0.2">
      <c r="A1921" s="18">
        <v>1865397065</v>
      </c>
      <c r="B1921" s="18">
        <v>10</v>
      </c>
      <c r="C1921" s="18" t="s">
        <v>152</v>
      </c>
      <c r="D1921" s="18">
        <v>1171521712</v>
      </c>
      <c r="E1921" s="7" t="s">
        <v>128</v>
      </c>
      <c r="F1921" s="18" t="s">
        <v>165</v>
      </c>
      <c r="G1921" s="7" t="s">
        <v>405</v>
      </c>
      <c r="H1921" s="18">
        <v>4</v>
      </c>
      <c r="I1921" s="18" t="s">
        <v>145</v>
      </c>
      <c r="J1921" s="18" t="s">
        <v>333</v>
      </c>
      <c r="L1921" s="18">
        <v>40</v>
      </c>
      <c r="M1921" s="18">
        <v>4</v>
      </c>
      <c r="N1921" s="18">
        <v>1</v>
      </c>
      <c r="O1921" s="18">
        <v>0</v>
      </c>
      <c r="P1921">
        <v>1753583973</v>
      </c>
      <c r="Q1921">
        <v>2098</v>
      </c>
      <c r="S1921" t="s">
        <v>147</v>
      </c>
      <c r="T1921">
        <v>0</v>
      </c>
      <c r="U1921" t="s">
        <v>148</v>
      </c>
      <c r="V1921">
        <f>MATCH(D1921,Отчет!$D$1:$D$65536,0)</f>
        <v>27</v>
      </c>
    </row>
    <row r="1922" spans="1:22" x14ac:dyDescent="0.2">
      <c r="A1922" s="18">
        <v>1865397094</v>
      </c>
      <c r="B1922" s="18">
        <v>9</v>
      </c>
      <c r="C1922" s="18" t="s">
        <v>142</v>
      </c>
      <c r="D1922" s="18">
        <v>1171522661</v>
      </c>
      <c r="E1922" s="7" t="s">
        <v>110</v>
      </c>
      <c r="F1922" s="18" t="s">
        <v>157</v>
      </c>
      <c r="G1922" s="7" t="s">
        <v>405</v>
      </c>
      <c r="H1922" s="18">
        <v>4</v>
      </c>
      <c r="I1922" s="18" t="s">
        <v>145</v>
      </c>
      <c r="J1922" s="18" t="s">
        <v>333</v>
      </c>
      <c r="L1922" s="18">
        <v>36</v>
      </c>
      <c r="M1922" s="18">
        <v>4</v>
      </c>
      <c r="N1922" s="18">
        <v>1</v>
      </c>
      <c r="O1922" s="18">
        <v>1</v>
      </c>
      <c r="P1922">
        <v>1753583973</v>
      </c>
      <c r="Q1922">
        <v>2098</v>
      </c>
      <c r="S1922" t="s">
        <v>147</v>
      </c>
      <c r="T1922">
        <v>0</v>
      </c>
      <c r="U1922" t="s">
        <v>148</v>
      </c>
      <c r="V1922">
        <f>MATCH(D1922,Отчет!$D$1:$D$65536,0)</f>
        <v>49</v>
      </c>
    </row>
    <row r="1923" spans="1:22" x14ac:dyDescent="0.2">
      <c r="A1923" s="18">
        <v>1865397043</v>
      </c>
      <c r="B1923" s="18">
        <v>3</v>
      </c>
      <c r="C1923" s="18" t="s">
        <v>152</v>
      </c>
      <c r="D1923" s="18">
        <v>1171523511</v>
      </c>
      <c r="E1923" s="7" t="s">
        <v>63</v>
      </c>
      <c r="F1923" s="18" t="s">
        <v>189</v>
      </c>
      <c r="G1923" s="7" t="s">
        <v>405</v>
      </c>
      <c r="H1923" s="18">
        <v>4</v>
      </c>
      <c r="I1923" s="18" t="s">
        <v>145</v>
      </c>
      <c r="J1923" s="18" t="s">
        <v>333</v>
      </c>
      <c r="L1923" s="18">
        <v>0</v>
      </c>
      <c r="M1923" s="18">
        <v>4</v>
      </c>
      <c r="N1923" s="18">
        <v>0</v>
      </c>
      <c r="O1923" s="18">
        <v>1</v>
      </c>
      <c r="P1923">
        <v>1753583973</v>
      </c>
      <c r="Q1923">
        <v>2098</v>
      </c>
      <c r="S1923" t="s">
        <v>147</v>
      </c>
      <c r="T1923">
        <v>0</v>
      </c>
      <c r="U1923" t="s">
        <v>148</v>
      </c>
      <c r="V1923">
        <f>MATCH(D1923,Отчет!$D$1:$D$65536,0)</f>
        <v>92</v>
      </c>
    </row>
    <row r="1924" spans="1:22" x14ac:dyDescent="0.2">
      <c r="A1924" s="18">
        <v>1865397089</v>
      </c>
      <c r="B1924" s="18">
        <v>6</v>
      </c>
      <c r="C1924" s="18" t="s">
        <v>142</v>
      </c>
      <c r="D1924" s="18">
        <v>1181080373</v>
      </c>
      <c r="E1924" s="7" t="s">
        <v>125</v>
      </c>
      <c r="F1924" s="18" t="s">
        <v>158</v>
      </c>
      <c r="G1924" s="7" t="s">
        <v>405</v>
      </c>
      <c r="H1924" s="18">
        <v>4</v>
      </c>
      <c r="I1924" s="18" t="s">
        <v>145</v>
      </c>
      <c r="J1924" s="18" t="s">
        <v>333</v>
      </c>
      <c r="L1924" s="18">
        <v>24</v>
      </c>
      <c r="M1924" s="18">
        <v>4</v>
      </c>
      <c r="N1924" s="18">
        <v>1</v>
      </c>
      <c r="O1924" s="18">
        <v>1</v>
      </c>
      <c r="P1924">
        <v>1753583973</v>
      </c>
      <c r="Q1924">
        <v>2098</v>
      </c>
      <c r="S1924" t="s">
        <v>147</v>
      </c>
      <c r="T1924">
        <v>0</v>
      </c>
      <c r="U1924" t="s">
        <v>148</v>
      </c>
      <c r="V1924">
        <f>MATCH(D1924,Отчет!$D$1:$D$65536,0)</f>
        <v>101</v>
      </c>
    </row>
    <row r="1925" spans="1:22" x14ac:dyDescent="0.2">
      <c r="A1925" s="18">
        <v>1865397081</v>
      </c>
      <c r="B1925" s="18">
        <v>9</v>
      </c>
      <c r="C1925" s="18" t="s">
        <v>142</v>
      </c>
      <c r="D1925" s="18">
        <v>1171523058</v>
      </c>
      <c r="E1925" s="7" t="s">
        <v>101</v>
      </c>
      <c r="F1925" s="18" t="s">
        <v>151</v>
      </c>
      <c r="G1925" s="7" t="s">
        <v>405</v>
      </c>
      <c r="H1925" s="18">
        <v>4</v>
      </c>
      <c r="I1925" s="18" t="s">
        <v>145</v>
      </c>
      <c r="J1925" s="18" t="s">
        <v>333</v>
      </c>
      <c r="L1925" s="18">
        <v>36</v>
      </c>
      <c r="M1925" s="18">
        <v>4</v>
      </c>
      <c r="N1925" s="18">
        <v>1</v>
      </c>
      <c r="O1925" s="18">
        <v>1</v>
      </c>
      <c r="P1925">
        <v>1753583973</v>
      </c>
      <c r="Q1925">
        <v>2098</v>
      </c>
      <c r="R1925" t="s">
        <v>179</v>
      </c>
      <c r="S1925" t="s">
        <v>147</v>
      </c>
      <c r="T1925">
        <v>0</v>
      </c>
      <c r="U1925" t="s">
        <v>148</v>
      </c>
      <c r="V1925">
        <f>MATCH(D1925,Отчет!$D$1:$D$65536,0)</f>
        <v>87</v>
      </c>
    </row>
    <row r="1926" spans="1:22" x14ac:dyDescent="0.2">
      <c r="A1926" s="18">
        <v>1865397029</v>
      </c>
      <c r="B1926" s="18">
        <v>2</v>
      </c>
      <c r="C1926" s="18" t="s">
        <v>160</v>
      </c>
      <c r="D1926" s="18">
        <v>1171523739</v>
      </c>
      <c r="E1926" s="7" t="s">
        <v>122</v>
      </c>
      <c r="F1926" s="18" t="s">
        <v>194</v>
      </c>
      <c r="G1926" s="7" t="s">
        <v>405</v>
      </c>
      <c r="H1926" s="18">
        <v>4</v>
      </c>
      <c r="I1926" s="18" t="s">
        <v>145</v>
      </c>
      <c r="J1926" s="18" t="s">
        <v>333</v>
      </c>
      <c r="L1926" s="18">
        <v>0</v>
      </c>
      <c r="M1926" s="18">
        <v>4</v>
      </c>
      <c r="N1926" s="18">
        <v>0</v>
      </c>
      <c r="O1926" s="18">
        <v>1</v>
      </c>
      <c r="P1926">
        <v>1753583973</v>
      </c>
      <c r="Q1926">
        <v>2098</v>
      </c>
      <c r="S1926" t="s">
        <v>147</v>
      </c>
      <c r="T1926">
        <v>0</v>
      </c>
      <c r="U1926" t="s">
        <v>148</v>
      </c>
      <c r="V1926">
        <f>MATCH(D1926,Отчет!$D$1:$D$65536,0)</f>
        <v>93</v>
      </c>
    </row>
    <row r="1927" spans="1:22" x14ac:dyDescent="0.2">
      <c r="A1927" s="18">
        <v>1865397022</v>
      </c>
      <c r="B1927" s="18">
        <v>7</v>
      </c>
      <c r="C1927" s="18" t="s">
        <v>160</v>
      </c>
      <c r="D1927" s="18">
        <v>1173935831</v>
      </c>
      <c r="E1927" s="7" t="s">
        <v>42</v>
      </c>
      <c r="F1927" s="18" t="s">
        <v>200</v>
      </c>
      <c r="G1927" s="7" t="s">
        <v>405</v>
      </c>
      <c r="H1927" s="18">
        <v>4</v>
      </c>
      <c r="I1927" s="18" t="s">
        <v>145</v>
      </c>
      <c r="J1927" s="18" t="s">
        <v>333</v>
      </c>
      <c r="L1927" s="18">
        <v>28</v>
      </c>
      <c r="M1927" s="18">
        <v>4</v>
      </c>
      <c r="N1927" s="18">
        <v>1</v>
      </c>
      <c r="O1927" s="18">
        <v>0</v>
      </c>
      <c r="P1927">
        <v>1753583973</v>
      </c>
      <c r="Q1927">
        <v>2098</v>
      </c>
      <c r="S1927" t="s">
        <v>147</v>
      </c>
      <c r="T1927">
        <v>0</v>
      </c>
      <c r="U1927" t="s">
        <v>148</v>
      </c>
      <c r="V1927">
        <f>MATCH(D1927,Отчет!$D$1:$D$65536,0)</f>
        <v>73</v>
      </c>
    </row>
    <row r="1928" spans="1:22" x14ac:dyDescent="0.2">
      <c r="A1928" s="18">
        <v>1865397104</v>
      </c>
      <c r="B1928" s="18">
        <v>5</v>
      </c>
      <c r="C1928" s="18" t="s">
        <v>171</v>
      </c>
      <c r="D1928" s="18">
        <v>1173935877</v>
      </c>
      <c r="E1928" s="7" t="s">
        <v>139</v>
      </c>
      <c r="F1928" s="18" t="s">
        <v>201</v>
      </c>
      <c r="G1928" s="7" t="s">
        <v>405</v>
      </c>
      <c r="H1928" s="18">
        <v>4</v>
      </c>
      <c r="I1928" s="18" t="s">
        <v>145</v>
      </c>
      <c r="J1928" s="18" t="s">
        <v>333</v>
      </c>
      <c r="L1928" s="18">
        <v>20</v>
      </c>
      <c r="M1928" s="18">
        <v>4</v>
      </c>
      <c r="N1928" s="18">
        <v>1</v>
      </c>
      <c r="O1928" s="18">
        <v>0</v>
      </c>
      <c r="P1928">
        <v>1753583973</v>
      </c>
      <c r="Q1928">
        <v>2098</v>
      </c>
      <c r="S1928" t="s">
        <v>147</v>
      </c>
      <c r="T1928">
        <v>0</v>
      </c>
      <c r="U1928" t="s">
        <v>148</v>
      </c>
      <c r="V1928">
        <f>MATCH(D1928,Отчет!$D$1:$D$65536,0)</f>
        <v>82</v>
      </c>
    </row>
    <row r="1929" spans="1:22" x14ac:dyDescent="0.2">
      <c r="A1929" s="18">
        <v>1865397010</v>
      </c>
      <c r="B1929" s="18">
        <v>7</v>
      </c>
      <c r="C1929" s="18" t="s">
        <v>160</v>
      </c>
      <c r="D1929" s="18">
        <v>1171523851</v>
      </c>
      <c r="E1929" s="7" t="s">
        <v>40</v>
      </c>
      <c r="F1929" s="18" t="s">
        <v>196</v>
      </c>
      <c r="G1929" s="7" t="s">
        <v>405</v>
      </c>
      <c r="H1929" s="18">
        <v>4</v>
      </c>
      <c r="I1929" s="18" t="s">
        <v>145</v>
      </c>
      <c r="J1929" s="18" t="s">
        <v>333</v>
      </c>
      <c r="L1929" s="18">
        <v>28</v>
      </c>
      <c r="M1929" s="18">
        <v>4</v>
      </c>
      <c r="N1929" s="18">
        <v>1</v>
      </c>
      <c r="O1929" s="18">
        <v>1</v>
      </c>
      <c r="P1929">
        <v>1753583973</v>
      </c>
      <c r="Q1929">
        <v>2098</v>
      </c>
      <c r="S1929" t="s">
        <v>147</v>
      </c>
      <c r="T1929">
        <v>0</v>
      </c>
      <c r="U1929" t="s">
        <v>148</v>
      </c>
      <c r="V1929">
        <f>MATCH(D1929,Отчет!$D$1:$D$65536,0)</f>
        <v>86</v>
      </c>
    </row>
    <row r="1930" spans="1:22" x14ac:dyDescent="0.2">
      <c r="A1930" s="18">
        <v>1865397035</v>
      </c>
      <c r="C1930" s="18" t="s">
        <v>152</v>
      </c>
      <c r="D1930" s="18">
        <v>1272410778</v>
      </c>
      <c r="E1930" s="7" t="s">
        <v>41</v>
      </c>
      <c r="F1930" s="18" t="s">
        <v>209</v>
      </c>
      <c r="G1930" s="7" t="s">
        <v>405</v>
      </c>
      <c r="H1930" s="18">
        <v>4</v>
      </c>
      <c r="I1930" s="18" t="s">
        <v>145</v>
      </c>
      <c r="J1930" s="18" t="s">
        <v>333</v>
      </c>
      <c r="K1930" s="18">
        <v>1</v>
      </c>
      <c r="L1930" s="18">
        <v>0</v>
      </c>
      <c r="M1930" s="18">
        <v>4</v>
      </c>
      <c r="O1930" s="18">
        <v>1</v>
      </c>
      <c r="P1930">
        <v>1753583973</v>
      </c>
      <c r="Q1930">
        <v>2098</v>
      </c>
      <c r="R1930" t="s">
        <v>179</v>
      </c>
      <c r="S1930" t="s">
        <v>147</v>
      </c>
      <c r="T1930">
        <v>0</v>
      </c>
      <c r="U1930" t="s">
        <v>148</v>
      </c>
      <c r="V1930">
        <f>MATCH(D1930,Отчет!$D$1:$D$65536,0)</f>
        <v>116</v>
      </c>
    </row>
    <row r="1931" spans="1:22" x14ac:dyDescent="0.2">
      <c r="A1931" s="18">
        <v>1865397074</v>
      </c>
      <c r="B1931" s="18">
        <v>10</v>
      </c>
      <c r="C1931" s="18" t="s">
        <v>152</v>
      </c>
      <c r="D1931" s="18">
        <v>1171523154</v>
      </c>
      <c r="E1931" s="7" t="s">
        <v>132</v>
      </c>
      <c r="F1931" s="18" t="s">
        <v>164</v>
      </c>
      <c r="G1931" s="7" t="s">
        <v>405</v>
      </c>
      <c r="H1931" s="18">
        <v>4</v>
      </c>
      <c r="I1931" s="18" t="s">
        <v>145</v>
      </c>
      <c r="J1931" s="18" t="s">
        <v>333</v>
      </c>
      <c r="L1931" s="18">
        <v>40</v>
      </c>
      <c r="M1931" s="18">
        <v>4</v>
      </c>
      <c r="N1931" s="18">
        <v>1</v>
      </c>
      <c r="O1931" s="18">
        <v>1</v>
      </c>
      <c r="P1931">
        <v>1753583973</v>
      </c>
      <c r="Q1931">
        <v>2098</v>
      </c>
      <c r="S1931" t="s">
        <v>147</v>
      </c>
      <c r="T1931">
        <v>0</v>
      </c>
      <c r="U1931" t="s">
        <v>148</v>
      </c>
      <c r="V1931">
        <f>MATCH(D1931,Отчет!$D$1:$D$65536,0)</f>
        <v>15</v>
      </c>
    </row>
    <row r="1932" spans="1:22" x14ac:dyDescent="0.2">
      <c r="A1932" s="18">
        <v>1828195488</v>
      </c>
      <c r="B1932" s="18">
        <v>7</v>
      </c>
      <c r="C1932" s="18" t="s">
        <v>160</v>
      </c>
      <c r="D1932" s="18">
        <v>1171519737</v>
      </c>
      <c r="E1932" s="7" t="s">
        <v>123</v>
      </c>
      <c r="F1932" s="18" t="s">
        <v>221</v>
      </c>
      <c r="G1932" s="7" t="s">
        <v>406</v>
      </c>
      <c r="H1932" s="18">
        <v>5</v>
      </c>
      <c r="I1932" s="18" t="s">
        <v>145</v>
      </c>
      <c r="J1932" s="18" t="s">
        <v>333</v>
      </c>
      <c r="L1932" s="18">
        <v>35</v>
      </c>
      <c r="M1932" s="18">
        <v>5</v>
      </c>
      <c r="N1932" s="18">
        <v>1</v>
      </c>
      <c r="O1932" s="18">
        <v>1</v>
      </c>
      <c r="P1932">
        <v>1533639419</v>
      </c>
      <c r="Q1932">
        <v>2098</v>
      </c>
      <c r="S1932" t="s">
        <v>147</v>
      </c>
      <c r="T1932">
        <v>0</v>
      </c>
      <c r="U1932" t="s">
        <v>148</v>
      </c>
      <c r="V1932">
        <f>MATCH(D1932,Отчет!$D$1:$D$65536,0)</f>
        <v>88</v>
      </c>
    </row>
    <row r="1933" spans="1:22" x14ac:dyDescent="0.2">
      <c r="A1933" s="18">
        <v>1828194571</v>
      </c>
      <c r="B1933" s="18">
        <v>6</v>
      </c>
      <c r="C1933" s="18" t="s">
        <v>142</v>
      </c>
      <c r="D1933" s="18">
        <v>1181086002</v>
      </c>
      <c r="E1933" s="7" t="s">
        <v>36</v>
      </c>
      <c r="F1933" s="18" t="s">
        <v>207</v>
      </c>
      <c r="G1933" s="7" t="s">
        <v>406</v>
      </c>
      <c r="H1933" s="18">
        <v>5</v>
      </c>
      <c r="I1933" s="18" t="s">
        <v>145</v>
      </c>
      <c r="J1933" s="18" t="s">
        <v>333</v>
      </c>
      <c r="L1933" s="18">
        <v>30</v>
      </c>
      <c r="M1933" s="18">
        <v>5</v>
      </c>
      <c r="N1933" s="18">
        <v>1</v>
      </c>
      <c r="O1933" s="18">
        <v>1</v>
      </c>
      <c r="P1933">
        <v>1533639419</v>
      </c>
      <c r="Q1933">
        <v>2098</v>
      </c>
      <c r="S1933" t="s">
        <v>147</v>
      </c>
      <c r="T1933">
        <v>0</v>
      </c>
      <c r="U1933" t="s">
        <v>148</v>
      </c>
      <c r="V1933">
        <f>MATCH(D1933,Отчет!$D$1:$D$65536,0)</f>
        <v>83</v>
      </c>
    </row>
    <row r="1934" spans="1:22" x14ac:dyDescent="0.2">
      <c r="A1934" s="18">
        <v>1828195558</v>
      </c>
      <c r="B1934" s="18">
        <v>6</v>
      </c>
      <c r="C1934" s="18" t="s">
        <v>152</v>
      </c>
      <c r="D1934" s="18">
        <v>1171521438</v>
      </c>
      <c r="E1934" s="7" t="s">
        <v>129</v>
      </c>
      <c r="F1934" s="18" t="s">
        <v>247</v>
      </c>
      <c r="G1934" s="7" t="s">
        <v>406</v>
      </c>
      <c r="H1934" s="18">
        <v>5</v>
      </c>
      <c r="I1934" s="18" t="s">
        <v>145</v>
      </c>
      <c r="J1934" s="18" t="s">
        <v>333</v>
      </c>
      <c r="L1934" s="18">
        <v>30</v>
      </c>
      <c r="M1934" s="18">
        <v>5</v>
      </c>
      <c r="N1934" s="18">
        <v>1</v>
      </c>
      <c r="O1934" s="18">
        <v>0</v>
      </c>
      <c r="P1934">
        <v>1533639419</v>
      </c>
      <c r="Q1934">
        <v>2098</v>
      </c>
      <c r="S1934" t="s">
        <v>147</v>
      </c>
      <c r="T1934">
        <v>0</v>
      </c>
      <c r="U1934" t="s">
        <v>148</v>
      </c>
      <c r="V1934">
        <f>MATCH(D1934,Отчет!$D$1:$D$65536,0)</f>
        <v>81</v>
      </c>
    </row>
    <row r="1935" spans="1:22" x14ac:dyDescent="0.2">
      <c r="A1935" s="18">
        <v>1828194671</v>
      </c>
      <c r="B1935" s="18">
        <v>8</v>
      </c>
      <c r="C1935" s="18" t="s">
        <v>160</v>
      </c>
      <c r="D1935" s="18">
        <v>1171518722</v>
      </c>
      <c r="E1935" s="7" t="s">
        <v>48</v>
      </c>
      <c r="F1935" s="18" t="s">
        <v>214</v>
      </c>
      <c r="G1935" s="7" t="s">
        <v>406</v>
      </c>
      <c r="H1935" s="18">
        <v>5</v>
      </c>
      <c r="I1935" s="18" t="s">
        <v>145</v>
      </c>
      <c r="J1935" s="18" t="s">
        <v>333</v>
      </c>
      <c r="L1935" s="18">
        <v>40</v>
      </c>
      <c r="M1935" s="18">
        <v>5</v>
      </c>
      <c r="N1935" s="18">
        <v>1</v>
      </c>
      <c r="O1935" s="18">
        <v>1</v>
      </c>
      <c r="P1935">
        <v>1533639419</v>
      </c>
      <c r="Q1935">
        <v>2098</v>
      </c>
      <c r="S1935" t="s">
        <v>147</v>
      </c>
      <c r="T1935">
        <v>0</v>
      </c>
      <c r="U1935" t="s">
        <v>148</v>
      </c>
      <c r="V1935">
        <f>MATCH(D1935,Отчет!$D$1:$D$65536,0)</f>
        <v>34</v>
      </c>
    </row>
    <row r="1936" spans="1:22" x14ac:dyDescent="0.2">
      <c r="A1936" s="18">
        <v>1971367391</v>
      </c>
      <c r="B1936" s="18">
        <v>10</v>
      </c>
      <c r="C1936" s="18" t="s">
        <v>160</v>
      </c>
      <c r="D1936" s="18">
        <v>1197353469</v>
      </c>
      <c r="E1936" s="7" t="s">
        <v>140</v>
      </c>
      <c r="F1936" s="18" t="s">
        <v>208</v>
      </c>
      <c r="G1936" s="7" t="s">
        <v>407</v>
      </c>
      <c r="H1936" s="18">
        <v>3</v>
      </c>
      <c r="I1936" s="18" t="s">
        <v>145</v>
      </c>
      <c r="J1936" s="18" t="s">
        <v>333</v>
      </c>
      <c r="L1936" s="18">
        <v>30</v>
      </c>
      <c r="M1936" s="18">
        <v>3</v>
      </c>
      <c r="N1936" s="18">
        <v>1</v>
      </c>
      <c r="O1936" s="18">
        <v>1</v>
      </c>
      <c r="P1936">
        <v>1922730750</v>
      </c>
      <c r="Q1936">
        <v>2098</v>
      </c>
      <c r="S1936" t="s">
        <v>147</v>
      </c>
      <c r="T1936">
        <v>0</v>
      </c>
      <c r="U1936" t="s">
        <v>148</v>
      </c>
      <c r="V1936">
        <f>MATCH(D1936,Отчет!$D$1:$D$65536,0)</f>
        <v>97</v>
      </c>
    </row>
    <row r="1937" spans="1:22" x14ac:dyDescent="0.2">
      <c r="A1937" s="18">
        <v>1970539553</v>
      </c>
      <c r="B1937" s="18">
        <v>10</v>
      </c>
      <c r="C1937" s="18" t="s">
        <v>142</v>
      </c>
      <c r="D1937" s="18">
        <v>1171518978</v>
      </c>
      <c r="E1937" s="7" t="s">
        <v>109</v>
      </c>
      <c r="F1937" s="18" t="s">
        <v>217</v>
      </c>
      <c r="G1937" s="7" t="s">
        <v>407</v>
      </c>
      <c r="H1937" s="18">
        <v>3</v>
      </c>
      <c r="I1937" s="18" t="s">
        <v>145</v>
      </c>
      <c r="J1937" s="18" t="s">
        <v>333</v>
      </c>
      <c r="L1937" s="18">
        <v>30</v>
      </c>
      <c r="M1937" s="18">
        <v>3</v>
      </c>
      <c r="N1937" s="18">
        <v>1</v>
      </c>
      <c r="O1937" s="18">
        <v>1</v>
      </c>
      <c r="P1937">
        <v>1922730750</v>
      </c>
      <c r="Q1937">
        <v>2098</v>
      </c>
      <c r="S1937" t="s">
        <v>147</v>
      </c>
      <c r="T1937">
        <v>0</v>
      </c>
      <c r="U1937" t="s">
        <v>148</v>
      </c>
      <c r="V1937">
        <f>MATCH(D1937,Отчет!$D$1:$D$65536,0)</f>
        <v>46</v>
      </c>
    </row>
    <row r="1938" spans="1:22" x14ac:dyDescent="0.2">
      <c r="A1938" s="18">
        <v>1971367396</v>
      </c>
      <c r="B1938" s="18">
        <v>10</v>
      </c>
      <c r="C1938" s="18" t="s">
        <v>152</v>
      </c>
      <c r="D1938" s="18">
        <v>1171521346</v>
      </c>
      <c r="E1938" s="7" t="s">
        <v>67</v>
      </c>
      <c r="F1938" s="18" t="s">
        <v>244</v>
      </c>
      <c r="G1938" s="7" t="s">
        <v>407</v>
      </c>
      <c r="H1938" s="18">
        <v>3</v>
      </c>
      <c r="I1938" s="18" t="s">
        <v>145</v>
      </c>
      <c r="J1938" s="18" t="s">
        <v>333</v>
      </c>
      <c r="L1938" s="18">
        <v>30</v>
      </c>
      <c r="M1938" s="18">
        <v>3</v>
      </c>
      <c r="N1938" s="18">
        <v>1</v>
      </c>
      <c r="O1938" s="18">
        <v>0</v>
      </c>
      <c r="P1938">
        <v>1922730750</v>
      </c>
      <c r="Q1938">
        <v>2098</v>
      </c>
      <c r="S1938" t="s">
        <v>147</v>
      </c>
      <c r="T1938">
        <v>0</v>
      </c>
      <c r="U1938" t="s">
        <v>148</v>
      </c>
      <c r="V1938">
        <f>MATCH(D1938,Отчет!$D$1:$D$65536,0)</f>
        <v>31</v>
      </c>
    </row>
    <row r="1939" spans="1:22" x14ac:dyDescent="0.2">
      <c r="A1939" s="18">
        <v>1971369300</v>
      </c>
      <c r="B1939" s="18">
        <v>10</v>
      </c>
      <c r="C1939" s="18" t="s">
        <v>142</v>
      </c>
      <c r="D1939" s="18">
        <v>1171521544</v>
      </c>
      <c r="E1939" s="7" t="s">
        <v>83</v>
      </c>
      <c r="F1939" s="18" t="s">
        <v>250</v>
      </c>
      <c r="G1939" s="7" t="s">
        <v>407</v>
      </c>
      <c r="H1939" s="18">
        <v>3</v>
      </c>
      <c r="I1939" s="18" t="s">
        <v>145</v>
      </c>
      <c r="J1939" s="18" t="s">
        <v>333</v>
      </c>
      <c r="L1939" s="18">
        <v>30</v>
      </c>
      <c r="M1939" s="18">
        <v>3</v>
      </c>
      <c r="N1939" s="18">
        <v>1</v>
      </c>
      <c r="O1939" s="18">
        <v>0</v>
      </c>
      <c r="P1939">
        <v>1922730750</v>
      </c>
      <c r="Q1939">
        <v>2098</v>
      </c>
      <c r="S1939" t="s">
        <v>147</v>
      </c>
      <c r="T1939">
        <v>0</v>
      </c>
      <c r="U1939" t="s">
        <v>148</v>
      </c>
      <c r="V1939">
        <f>MATCH(D1939,Отчет!$D$1:$D$65536,0)</f>
        <v>24</v>
      </c>
    </row>
    <row r="1940" spans="1:22" x14ac:dyDescent="0.2">
      <c r="A1940" s="18">
        <v>1971367346</v>
      </c>
      <c r="B1940" s="18">
        <v>10</v>
      </c>
      <c r="C1940" s="18" t="s">
        <v>160</v>
      </c>
      <c r="D1940" s="18">
        <v>1171523122</v>
      </c>
      <c r="E1940" s="7" t="s">
        <v>62</v>
      </c>
      <c r="F1940" s="18" t="s">
        <v>168</v>
      </c>
      <c r="G1940" s="7" t="s">
        <v>407</v>
      </c>
      <c r="H1940" s="18">
        <v>3</v>
      </c>
      <c r="I1940" s="18" t="s">
        <v>145</v>
      </c>
      <c r="J1940" s="18" t="s">
        <v>333</v>
      </c>
      <c r="L1940" s="18">
        <v>30</v>
      </c>
      <c r="M1940" s="18">
        <v>3</v>
      </c>
      <c r="N1940" s="18">
        <v>1</v>
      </c>
      <c r="O1940" s="18">
        <v>1</v>
      </c>
      <c r="P1940">
        <v>1922730750</v>
      </c>
      <c r="Q1940">
        <v>2098</v>
      </c>
      <c r="S1940" t="s">
        <v>147</v>
      </c>
      <c r="T1940">
        <v>0</v>
      </c>
      <c r="U1940" t="s">
        <v>148</v>
      </c>
      <c r="V1940">
        <f>MATCH(D1940,Отчет!$D$1:$D$65536,0)</f>
        <v>17</v>
      </c>
    </row>
    <row r="1941" spans="1:22" x14ac:dyDescent="0.2">
      <c r="A1941" s="18">
        <v>1971370537</v>
      </c>
      <c r="B1941" s="18">
        <v>10</v>
      </c>
      <c r="C1941" s="18" t="s">
        <v>171</v>
      </c>
      <c r="D1941" s="18">
        <v>1171521816</v>
      </c>
      <c r="E1941" s="7" t="s">
        <v>105</v>
      </c>
      <c r="F1941" s="18" t="s">
        <v>253</v>
      </c>
      <c r="G1941" s="7" t="s">
        <v>407</v>
      </c>
      <c r="H1941" s="18">
        <v>3</v>
      </c>
      <c r="I1941" s="18" t="s">
        <v>145</v>
      </c>
      <c r="J1941" s="18" t="s">
        <v>333</v>
      </c>
      <c r="L1941" s="18">
        <v>30</v>
      </c>
      <c r="M1941" s="18">
        <v>3</v>
      </c>
      <c r="N1941" s="18">
        <v>1</v>
      </c>
      <c r="O1941" s="18">
        <v>0</v>
      </c>
      <c r="P1941">
        <v>1922730750</v>
      </c>
      <c r="Q1941">
        <v>2098</v>
      </c>
      <c r="S1941" t="s">
        <v>147</v>
      </c>
      <c r="T1941">
        <v>0</v>
      </c>
      <c r="U1941" t="s">
        <v>148</v>
      </c>
      <c r="V1941">
        <f>MATCH(D1941,Отчет!$D$1:$D$65536,0)</f>
        <v>58</v>
      </c>
    </row>
    <row r="1942" spans="1:22" x14ac:dyDescent="0.2">
      <c r="A1942" s="18">
        <v>1971369313</v>
      </c>
      <c r="B1942" s="18">
        <v>10</v>
      </c>
      <c r="C1942" s="18" t="s">
        <v>142</v>
      </c>
      <c r="D1942" s="18">
        <v>1171522750</v>
      </c>
      <c r="E1942" s="7" t="s">
        <v>133</v>
      </c>
      <c r="F1942" s="18" t="s">
        <v>176</v>
      </c>
      <c r="G1942" s="7" t="s">
        <v>407</v>
      </c>
      <c r="H1942" s="18">
        <v>3</v>
      </c>
      <c r="I1942" s="18" t="s">
        <v>145</v>
      </c>
      <c r="J1942" s="18" t="s">
        <v>333</v>
      </c>
      <c r="L1942" s="18">
        <v>30</v>
      </c>
      <c r="M1942" s="18">
        <v>3</v>
      </c>
      <c r="N1942" s="18">
        <v>1</v>
      </c>
      <c r="O1942" s="18">
        <v>1</v>
      </c>
      <c r="P1942">
        <v>1922730750</v>
      </c>
      <c r="Q1942">
        <v>2098</v>
      </c>
      <c r="S1942" t="s">
        <v>147</v>
      </c>
      <c r="T1942">
        <v>0</v>
      </c>
      <c r="U1942" t="s">
        <v>148</v>
      </c>
      <c r="V1942">
        <f>MATCH(D1942,Отчет!$D$1:$D$65536,0)</f>
        <v>13</v>
      </c>
    </row>
    <row r="1943" spans="1:22" x14ac:dyDescent="0.2">
      <c r="A1943" s="18">
        <v>1971369321</v>
      </c>
      <c r="B1943" s="18">
        <v>10</v>
      </c>
      <c r="C1943" s="18" t="s">
        <v>142</v>
      </c>
      <c r="D1943" s="18">
        <v>1171520636</v>
      </c>
      <c r="E1943" s="7" t="s">
        <v>97</v>
      </c>
      <c r="F1943" s="18" t="s">
        <v>235</v>
      </c>
      <c r="G1943" s="7" t="s">
        <v>407</v>
      </c>
      <c r="H1943" s="18">
        <v>3</v>
      </c>
      <c r="I1943" s="18" t="s">
        <v>145</v>
      </c>
      <c r="J1943" s="18" t="s">
        <v>333</v>
      </c>
      <c r="L1943" s="18">
        <v>30</v>
      </c>
      <c r="M1943" s="18">
        <v>3</v>
      </c>
      <c r="N1943" s="18">
        <v>1</v>
      </c>
      <c r="O1943" s="18">
        <v>0</v>
      </c>
      <c r="P1943">
        <v>1922730750</v>
      </c>
      <c r="Q1943">
        <v>2098</v>
      </c>
      <c r="S1943" t="s">
        <v>147</v>
      </c>
      <c r="T1943">
        <v>0</v>
      </c>
      <c r="U1943" t="s">
        <v>148</v>
      </c>
      <c r="V1943">
        <f>MATCH(D1943,Отчет!$D$1:$D$65536,0)</f>
        <v>50</v>
      </c>
    </row>
    <row r="1944" spans="1:22" x14ac:dyDescent="0.2">
      <c r="A1944" s="18">
        <v>1971369307</v>
      </c>
      <c r="B1944" s="18">
        <v>10</v>
      </c>
      <c r="C1944" s="18" t="s">
        <v>142</v>
      </c>
      <c r="D1944" s="18">
        <v>1171518953</v>
      </c>
      <c r="E1944" s="7" t="s">
        <v>91</v>
      </c>
      <c r="F1944" s="18" t="s">
        <v>216</v>
      </c>
      <c r="G1944" s="7" t="s">
        <v>407</v>
      </c>
      <c r="H1944" s="18">
        <v>3</v>
      </c>
      <c r="I1944" s="18" t="s">
        <v>145</v>
      </c>
      <c r="J1944" s="18" t="s">
        <v>333</v>
      </c>
      <c r="L1944" s="18">
        <v>30</v>
      </c>
      <c r="M1944" s="18">
        <v>3</v>
      </c>
      <c r="N1944" s="18">
        <v>1</v>
      </c>
      <c r="O1944" s="18">
        <v>1</v>
      </c>
      <c r="P1944">
        <v>1922730750</v>
      </c>
      <c r="Q1944">
        <v>2098</v>
      </c>
      <c r="S1944" t="s">
        <v>147</v>
      </c>
      <c r="T1944">
        <v>0</v>
      </c>
      <c r="U1944" t="s">
        <v>148</v>
      </c>
      <c r="V1944">
        <f>MATCH(D1944,Отчет!$D$1:$D$65536,0)</f>
        <v>25</v>
      </c>
    </row>
    <row r="1945" spans="1:22" x14ac:dyDescent="0.2">
      <c r="A1945" s="18">
        <v>1971370555</v>
      </c>
      <c r="B1945" s="18">
        <v>10</v>
      </c>
      <c r="C1945" s="18" t="s">
        <v>171</v>
      </c>
      <c r="D1945" s="18">
        <v>1171592240</v>
      </c>
      <c r="E1945" s="7" t="s">
        <v>55</v>
      </c>
      <c r="F1945" s="18" t="s">
        <v>199</v>
      </c>
      <c r="G1945" s="7" t="s">
        <v>407</v>
      </c>
      <c r="H1945" s="18">
        <v>3</v>
      </c>
      <c r="I1945" s="18" t="s">
        <v>145</v>
      </c>
      <c r="J1945" s="18" t="s">
        <v>333</v>
      </c>
      <c r="L1945" s="18">
        <v>30</v>
      </c>
      <c r="M1945" s="18">
        <v>3</v>
      </c>
      <c r="N1945" s="18">
        <v>1</v>
      </c>
      <c r="O1945" s="18">
        <v>0</v>
      </c>
      <c r="P1945">
        <v>1922730750</v>
      </c>
      <c r="Q1945">
        <v>2098</v>
      </c>
      <c r="S1945" t="s">
        <v>147</v>
      </c>
      <c r="T1945">
        <v>0</v>
      </c>
      <c r="U1945" t="s">
        <v>148</v>
      </c>
      <c r="V1945">
        <f>MATCH(D1945,Отчет!$D$1:$D$65536,0)</f>
        <v>96</v>
      </c>
    </row>
    <row r="1946" spans="1:22" x14ac:dyDescent="0.2">
      <c r="A1946" s="18">
        <v>1970443526</v>
      </c>
      <c r="B1946" s="18">
        <v>10</v>
      </c>
      <c r="C1946" s="18" t="s">
        <v>152</v>
      </c>
      <c r="D1946" s="18">
        <v>1171523415</v>
      </c>
      <c r="E1946" s="7" t="s">
        <v>66</v>
      </c>
      <c r="F1946" s="18" t="s">
        <v>186</v>
      </c>
      <c r="G1946" s="7" t="s">
        <v>407</v>
      </c>
      <c r="H1946" s="18">
        <v>3</v>
      </c>
      <c r="I1946" s="18" t="s">
        <v>145</v>
      </c>
      <c r="J1946" s="18" t="s">
        <v>333</v>
      </c>
      <c r="L1946" s="18">
        <v>30</v>
      </c>
      <c r="M1946" s="18">
        <v>3</v>
      </c>
      <c r="N1946" s="18">
        <v>1</v>
      </c>
      <c r="O1946" s="18">
        <v>1</v>
      </c>
      <c r="P1946">
        <v>1922730750</v>
      </c>
      <c r="Q1946">
        <v>2098</v>
      </c>
      <c r="S1946" t="s">
        <v>147</v>
      </c>
      <c r="T1946">
        <v>0</v>
      </c>
      <c r="U1946" t="s">
        <v>148</v>
      </c>
      <c r="V1946">
        <f>MATCH(D1946,Отчет!$D$1:$D$65536,0)</f>
        <v>14</v>
      </c>
    </row>
    <row r="1947" spans="1:22" x14ac:dyDescent="0.2">
      <c r="A1947" s="18">
        <v>1971370518</v>
      </c>
      <c r="B1947" s="18">
        <v>10</v>
      </c>
      <c r="C1947" s="18" t="s">
        <v>171</v>
      </c>
      <c r="D1947" s="18">
        <v>1171520046</v>
      </c>
      <c r="E1947" s="7" t="s">
        <v>115</v>
      </c>
      <c r="F1947" s="18" t="s">
        <v>225</v>
      </c>
      <c r="G1947" s="7" t="s">
        <v>407</v>
      </c>
      <c r="H1947" s="18">
        <v>3</v>
      </c>
      <c r="I1947" s="18" t="s">
        <v>145</v>
      </c>
      <c r="J1947" s="18" t="s">
        <v>333</v>
      </c>
      <c r="L1947" s="18">
        <v>30</v>
      </c>
      <c r="M1947" s="18">
        <v>3</v>
      </c>
      <c r="N1947" s="18">
        <v>1</v>
      </c>
      <c r="O1947" s="18">
        <v>0</v>
      </c>
      <c r="P1947">
        <v>1922730750</v>
      </c>
      <c r="Q1947">
        <v>2098</v>
      </c>
      <c r="S1947" t="s">
        <v>147</v>
      </c>
      <c r="T1947">
        <v>0</v>
      </c>
      <c r="U1947" t="s">
        <v>148</v>
      </c>
      <c r="V1947">
        <f>MATCH(D1947,Отчет!$D$1:$D$65536,0)</f>
        <v>91</v>
      </c>
    </row>
    <row r="1948" spans="1:22" x14ac:dyDescent="0.2">
      <c r="A1948" s="18">
        <v>1971369294</v>
      </c>
      <c r="B1948" s="18">
        <v>10</v>
      </c>
      <c r="C1948" s="18" t="s">
        <v>142</v>
      </c>
      <c r="D1948" s="18">
        <v>1171523447</v>
      </c>
      <c r="E1948" s="7" t="s">
        <v>82</v>
      </c>
      <c r="F1948" s="18" t="s">
        <v>187</v>
      </c>
      <c r="G1948" s="7" t="s">
        <v>407</v>
      </c>
      <c r="H1948" s="18">
        <v>3</v>
      </c>
      <c r="I1948" s="18" t="s">
        <v>145</v>
      </c>
      <c r="J1948" s="18" t="s">
        <v>333</v>
      </c>
      <c r="L1948" s="18">
        <v>30</v>
      </c>
      <c r="M1948" s="18">
        <v>3</v>
      </c>
      <c r="N1948" s="18">
        <v>1</v>
      </c>
      <c r="O1948" s="18">
        <v>1</v>
      </c>
      <c r="P1948">
        <v>1922730750</v>
      </c>
      <c r="Q1948">
        <v>2098</v>
      </c>
      <c r="S1948" t="s">
        <v>147</v>
      </c>
      <c r="T1948">
        <v>0</v>
      </c>
      <c r="U1948" t="s">
        <v>148</v>
      </c>
      <c r="V1948">
        <f>MATCH(D1948,Отчет!$D$1:$D$65536,0)</f>
        <v>16</v>
      </c>
    </row>
    <row r="1949" spans="1:22" x14ac:dyDescent="0.2">
      <c r="A1949" s="18">
        <v>1971370524</v>
      </c>
      <c r="B1949" s="18">
        <v>10</v>
      </c>
      <c r="C1949" s="18" t="s">
        <v>171</v>
      </c>
      <c r="D1949" s="18">
        <v>1181085930</v>
      </c>
      <c r="E1949" s="7" t="s">
        <v>130</v>
      </c>
      <c r="F1949" s="18" t="s">
        <v>205</v>
      </c>
      <c r="G1949" s="7" t="s">
        <v>407</v>
      </c>
      <c r="H1949" s="18">
        <v>3</v>
      </c>
      <c r="I1949" s="18" t="s">
        <v>145</v>
      </c>
      <c r="J1949" s="18" t="s">
        <v>333</v>
      </c>
      <c r="L1949" s="18">
        <v>30</v>
      </c>
      <c r="M1949" s="18">
        <v>3</v>
      </c>
      <c r="N1949" s="18">
        <v>1</v>
      </c>
      <c r="O1949" s="18">
        <v>1</v>
      </c>
      <c r="P1949">
        <v>1922730750</v>
      </c>
      <c r="Q1949">
        <v>2098</v>
      </c>
      <c r="S1949" t="s">
        <v>147</v>
      </c>
      <c r="T1949">
        <v>0</v>
      </c>
      <c r="U1949" t="s">
        <v>148</v>
      </c>
      <c r="V1949">
        <f>MATCH(D1949,Отчет!$D$1:$D$65536,0)</f>
        <v>108</v>
      </c>
    </row>
    <row r="1950" spans="1:22" x14ac:dyDescent="0.2">
      <c r="A1950" s="18">
        <v>1970447940</v>
      </c>
      <c r="B1950" s="18">
        <v>10</v>
      </c>
      <c r="C1950" s="18" t="s">
        <v>142</v>
      </c>
      <c r="D1950" s="18">
        <v>1171522661</v>
      </c>
      <c r="E1950" s="7" t="s">
        <v>110</v>
      </c>
      <c r="F1950" s="18" t="s">
        <v>157</v>
      </c>
      <c r="G1950" s="7" t="s">
        <v>407</v>
      </c>
      <c r="H1950" s="18">
        <v>3</v>
      </c>
      <c r="I1950" s="18" t="s">
        <v>145</v>
      </c>
      <c r="J1950" s="18" t="s">
        <v>333</v>
      </c>
      <c r="L1950" s="18">
        <v>30</v>
      </c>
      <c r="M1950" s="18">
        <v>3</v>
      </c>
      <c r="N1950" s="18">
        <v>1</v>
      </c>
      <c r="O1950" s="18">
        <v>1</v>
      </c>
      <c r="P1950">
        <v>1922730750</v>
      </c>
      <c r="Q1950">
        <v>2098</v>
      </c>
      <c r="S1950" t="s">
        <v>147</v>
      </c>
      <c r="T1950">
        <v>0</v>
      </c>
      <c r="U1950" t="s">
        <v>148</v>
      </c>
      <c r="V1950">
        <f>MATCH(D1950,Отчет!$D$1:$D$65536,0)</f>
        <v>49</v>
      </c>
    </row>
    <row r="1951" spans="1:22" x14ac:dyDescent="0.2">
      <c r="A1951" s="18">
        <v>1970539569</v>
      </c>
      <c r="B1951" s="18">
        <v>10</v>
      </c>
      <c r="C1951" s="18" t="s">
        <v>142</v>
      </c>
      <c r="D1951" s="18">
        <v>1181086002</v>
      </c>
      <c r="E1951" s="7" t="s">
        <v>36</v>
      </c>
      <c r="F1951" s="18" t="s">
        <v>207</v>
      </c>
      <c r="G1951" s="7" t="s">
        <v>407</v>
      </c>
      <c r="H1951" s="18">
        <v>3</v>
      </c>
      <c r="I1951" s="18" t="s">
        <v>145</v>
      </c>
      <c r="J1951" s="18" t="s">
        <v>333</v>
      </c>
      <c r="L1951" s="18">
        <v>30</v>
      </c>
      <c r="M1951" s="18">
        <v>3</v>
      </c>
      <c r="N1951" s="18">
        <v>1</v>
      </c>
      <c r="O1951" s="18">
        <v>1</v>
      </c>
      <c r="P1951">
        <v>1922730750</v>
      </c>
      <c r="Q1951">
        <v>2098</v>
      </c>
      <c r="S1951" t="s">
        <v>147</v>
      </c>
      <c r="T1951">
        <v>0</v>
      </c>
      <c r="U1951" t="s">
        <v>148</v>
      </c>
      <c r="V1951">
        <f>MATCH(D1951,Отчет!$D$1:$D$65536,0)</f>
        <v>83</v>
      </c>
    </row>
    <row r="1952" spans="1:22" x14ac:dyDescent="0.2">
      <c r="A1952" s="18">
        <v>1971370529</v>
      </c>
      <c r="B1952" s="18">
        <v>10</v>
      </c>
      <c r="C1952" s="18" t="s">
        <v>171</v>
      </c>
      <c r="D1952" s="18">
        <v>1171520509</v>
      </c>
      <c r="E1952" s="7" t="s">
        <v>111</v>
      </c>
      <c r="F1952" s="18" t="s">
        <v>231</v>
      </c>
      <c r="G1952" s="7" t="s">
        <v>407</v>
      </c>
      <c r="H1952" s="18">
        <v>3</v>
      </c>
      <c r="I1952" s="18" t="s">
        <v>145</v>
      </c>
      <c r="J1952" s="18" t="s">
        <v>333</v>
      </c>
      <c r="L1952" s="18">
        <v>30</v>
      </c>
      <c r="M1952" s="18">
        <v>3</v>
      </c>
      <c r="N1952" s="18">
        <v>1</v>
      </c>
      <c r="O1952" s="18">
        <v>0</v>
      </c>
      <c r="P1952">
        <v>1922730750</v>
      </c>
      <c r="Q1952">
        <v>2098</v>
      </c>
      <c r="S1952" t="s">
        <v>147</v>
      </c>
      <c r="T1952">
        <v>0</v>
      </c>
      <c r="U1952" t="s">
        <v>148</v>
      </c>
      <c r="V1952">
        <f>MATCH(D1952,Отчет!$D$1:$D$65536,0)</f>
        <v>61</v>
      </c>
    </row>
    <row r="1953" spans="1:22" x14ac:dyDescent="0.2">
      <c r="A1953" s="18">
        <v>1971370512</v>
      </c>
      <c r="B1953" s="18">
        <v>10</v>
      </c>
      <c r="C1953" s="18" t="s">
        <v>171</v>
      </c>
      <c r="D1953" s="18">
        <v>1171518789</v>
      </c>
      <c r="E1953" s="7" t="s">
        <v>136</v>
      </c>
      <c r="F1953" s="18" t="s">
        <v>215</v>
      </c>
      <c r="G1953" s="7" t="s">
        <v>407</v>
      </c>
      <c r="H1953" s="18">
        <v>3</v>
      </c>
      <c r="I1953" s="18" t="s">
        <v>145</v>
      </c>
      <c r="J1953" s="18" t="s">
        <v>333</v>
      </c>
      <c r="L1953" s="18">
        <v>30</v>
      </c>
      <c r="M1953" s="18">
        <v>3</v>
      </c>
      <c r="N1953" s="18">
        <v>1</v>
      </c>
      <c r="O1953" s="18">
        <v>1</v>
      </c>
      <c r="P1953">
        <v>1922730750</v>
      </c>
      <c r="Q1953">
        <v>2098</v>
      </c>
      <c r="S1953" t="s">
        <v>147</v>
      </c>
      <c r="T1953">
        <v>0</v>
      </c>
      <c r="U1953" t="s">
        <v>148</v>
      </c>
      <c r="V1953">
        <f>MATCH(D1953,Отчет!$D$1:$D$65536,0)</f>
        <v>52</v>
      </c>
    </row>
    <row r="1954" spans="1:22" x14ac:dyDescent="0.2">
      <c r="A1954" s="18">
        <v>1971367358</v>
      </c>
      <c r="B1954" s="18">
        <v>9</v>
      </c>
      <c r="C1954" s="18" t="s">
        <v>160</v>
      </c>
      <c r="D1954" s="18">
        <v>1171523851</v>
      </c>
      <c r="E1954" s="7" t="s">
        <v>40</v>
      </c>
      <c r="F1954" s="18" t="s">
        <v>196</v>
      </c>
      <c r="G1954" s="7" t="s">
        <v>407</v>
      </c>
      <c r="H1954" s="18">
        <v>3</v>
      </c>
      <c r="I1954" s="18" t="s">
        <v>145</v>
      </c>
      <c r="J1954" s="18" t="s">
        <v>333</v>
      </c>
      <c r="L1954" s="18">
        <v>27</v>
      </c>
      <c r="M1954" s="18">
        <v>3</v>
      </c>
      <c r="N1954" s="18">
        <v>1</v>
      </c>
      <c r="O1954" s="18">
        <v>1</v>
      </c>
      <c r="P1954">
        <v>1922730750</v>
      </c>
      <c r="Q1954">
        <v>2098</v>
      </c>
      <c r="S1954" t="s">
        <v>147</v>
      </c>
      <c r="T1954">
        <v>0</v>
      </c>
      <c r="U1954" t="s">
        <v>148</v>
      </c>
      <c r="V1954">
        <f>MATCH(D1954,Отчет!$D$1:$D$65536,0)</f>
        <v>86</v>
      </c>
    </row>
    <row r="1955" spans="1:22" x14ac:dyDescent="0.2">
      <c r="A1955" s="18">
        <v>1971369328</v>
      </c>
      <c r="B1955" s="18">
        <v>10</v>
      </c>
      <c r="C1955" s="18" t="s">
        <v>142</v>
      </c>
      <c r="D1955" s="18">
        <v>1171518755</v>
      </c>
      <c r="E1955" s="7" t="s">
        <v>95</v>
      </c>
      <c r="F1955" s="18" t="s">
        <v>149</v>
      </c>
      <c r="G1955" s="7" t="s">
        <v>407</v>
      </c>
      <c r="H1955" s="18">
        <v>3</v>
      </c>
      <c r="I1955" s="18" t="s">
        <v>145</v>
      </c>
      <c r="J1955" s="18" t="s">
        <v>333</v>
      </c>
      <c r="L1955" s="18">
        <v>30</v>
      </c>
      <c r="M1955" s="18">
        <v>3</v>
      </c>
      <c r="N1955" s="18">
        <v>1</v>
      </c>
      <c r="O1955" s="18">
        <v>1</v>
      </c>
      <c r="P1955">
        <v>1922730750</v>
      </c>
      <c r="Q1955">
        <v>2098</v>
      </c>
      <c r="S1955" t="s">
        <v>147</v>
      </c>
      <c r="T1955">
        <v>0</v>
      </c>
      <c r="U1955" t="s">
        <v>148</v>
      </c>
      <c r="V1955">
        <f>MATCH(D1955,Отчет!$D$1:$D$65536,0)</f>
        <v>32</v>
      </c>
    </row>
    <row r="1956" spans="1:22" x14ac:dyDescent="0.2">
      <c r="A1956" s="18">
        <v>2231097643</v>
      </c>
      <c r="B1956" s="18">
        <v>10</v>
      </c>
      <c r="C1956" s="18" t="s">
        <v>171</v>
      </c>
      <c r="D1956" s="18">
        <v>2174918330</v>
      </c>
      <c r="E1956" s="7" t="s">
        <v>127</v>
      </c>
      <c r="F1956" s="18" t="s">
        <v>265</v>
      </c>
      <c r="G1956" s="7" t="s">
        <v>407</v>
      </c>
      <c r="H1956" s="18">
        <v>3</v>
      </c>
      <c r="I1956" s="18" t="s">
        <v>145</v>
      </c>
      <c r="J1956" s="18" t="s">
        <v>333</v>
      </c>
      <c r="L1956" s="18">
        <v>30</v>
      </c>
      <c r="M1956" s="18">
        <v>3</v>
      </c>
      <c r="N1956" s="18">
        <v>1</v>
      </c>
      <c r="O1956" s="18">
        <v>0</v>
      </c>
      <c r="P1956">
        <v>1922730750</v>
      </c>
      <c r="Q1956">
        <v>2098</v>
      </c>
      <c r="S1956" t="s">
        <v>147</v>
      </c>
      <c r="T1956">
        <v>0</v>
      </c>
      <c r="U1956" t="s">
        <v>148</v>
      </c>
      <c r="V1956">
        <f>MATCH(D1956,Отчет!$D$1:$D$65536,0)</f>
        <v>106</v>
      </c>
    </row>
    <row r="1957" spans="1:22" x14ac:dyDescent="0.2">
      <c r="A1957" s="18">
        <v>2257333767</v>
      </c>
      <c r="B1957" s="18">
        <v>10</v>
      </c>
      <c r="C1957" s="18" t="s">
        <v>171</v>
      </c>
      <c r="D1957" s="18">
        <v>1945850526</v>
      </c>
      <c r="E1957" s="7" t="s">
        <v>93</v>
      </c>
      <c r="F1957" s="18" t="s">
        <v>210</v>
      </c>
      <c r="G1957" s="7" t="s">
        <v>407</v>
      </c>
      <c r="H1957" s="18">
        <v>3</v>
      </c>
      <c r="I1957" s="18" t="s">
        <v>145</v>
      </c>
      <c r="J1957" s="18" t="s">
        <v>333</v>
      </c>
      <c r="L1957" s="18">
        <v>30</v>
      </c>
      <c r="M1957" s="18">
        <v>3</v>
      </c>
      <c r="N1957" s="18">
        <v>1</v>
      </c>
      <c r="O1957" s="18">
        <v>1</v>
      </c>
      <c r="P1957">
        <v>1922730750</v>
      </c>
      <c r="Q1957">
        <v>2098</v>
      </c>
      <c r="S1957" t="s">
        <v>147</v>
      </c>
      <c r="T1957">
        <v>0</v>
      </c>
      <c r="U1957" t="s">
        <v>148</v>
      </c>
      <c r="V1957">
        <f>MATCH(D1957,Отчет!$D$1:$D$65536,0)</f>
        <v>115</v>
      </c>
    </row>
    <row r="1958" spans="1:22" x14ac:dyDescent="0.2">
      <c r="A1958" s="18">
        <v>1971370568</v>
      </c>
      <c r="B1958" s="18">
        <v>10</v>
      </c>
      <c r="C1958" s="18" t="s">
        <v>171</v>
      </c>
      <c r="D1958" s="18">
        <v>1171522241</v>
      </c>
      <c r="E1958" s="7" t="s">
        <v>120</v>
      </c>
      <c r="F1958" s="18" t="s">
        <v>260</v>
      </c>
      <c r="G1958" s="7" t="s">
        <v>407</v>
      </c>
      <c r="H1958" s="18">
        <v>3</v>
      </c>
      <c r="I1958" s="18" t="s">
        <v>145</v>
      </c>
      <c r="J1958" s="18" t="s">
        <v>333</v>
      </c>
      <c r="L1958" s="18">
        <v>30</v>
      </c>
      <c r="M1958" s="18">
        <v>3</v>
      </c>
      <c r="N1958" s="18">
        <v>1</v>
      </c>
      <c r="O1958" s="18">
        <v>0</v>
      </c>
      <c r="P1958">
        <v>1922730750</v>
      </c>
      <c r="Q1958">
        <v>2098</v>
      </c>
      <c r="S1958" t="s">
        <v>147</v>
      </c>
      <c r="T1958">
        <v>0</v>
      </c>
      <c r="U1958" t="s">
        <v>148</v>
      </c>
      <c r="V1958">
        <f>MATCH(D1958,Отчет!$D$1:$D$65536,0)</f>
        <v>90</v>
      </c>
    </row>
    <row r="1959" spans="1:22" x14ac:dyDescent="0.2">
      <c r="A1959" s="18">
        <v>1865429859</v>
      </c>
      <c r="B1959" s="18">
        <v>7</v>
      </c>
      <c r="C1959" s="18" t="s">
        <v>160</v>
      </c>
      <c r="D1959" s="18">
        <v>1197353469</v>
      </c>
      <c r="E1959" s="7" t="s">
        <v>140</v>
      </c>
      <c r="F1959" s="18" t="s">
        <v>208</v>
      </c>
      <c r="G1959" s="7" t="s">
        <v>305</v>
      </c>
      <c r="H1959" s="18">
        <v>3</v>
      </c>
      <c r="I1959" s="18" t="s">
        <v>145</v>
      </c>
      <c r="J1959" s="18" t="s">
        <v>333</v>
      </c>
      <c r="L1959" s="18">
        <v>21</v>
      </c>
      <c r="M1959" s="18">
        <v>3</v>
      </c>
      <c r="N1959" s="18">
        <v>1</v>
      </c>
      <c r="O1959" s="18">
        <v>1</v>
      </c>
      <c r="P1959">
        <v>1753583973</v>
      </c>
      <c r="Q1959">
        <v>2098</v>
      </c>
      <c r="S1959" t="s">
        <v>147</v>
      </c>
      <c r="T1959">
        <v>0</v>
      </c>
      <c r="U1959" t="s">
        <v>148</v>
      </c>
      <c r="V1959">
        <f>MATCH(D1959,Отчет!$D$1:$D$65536,0)</f>
        <v>97</v>
      </c>
    </row>
    <row r="1960" spans="1:22" x14ac:dyDescent="0.2">
      <c r="A1960" s="18">
        <v>1865429176</v>
      </c>
      <c r="B1960" s="18">
        <v>8</v>
      </c>
      <c r="C1960" s="18" t="s">
        <v>142</v>
      </c>
      <c r="D1960" s="18">
        <v>1181086002</v>
      </c>
      <c r="E1960" s="7" t="s">
        <v>36</v>
      </c>
      <c r="F1960" s="18" t="s">
        <v>207</v>
      </c>
      <c r="G1960" s="7" t="s">
        <v>305</v>
      </c>
      <c r="H1960" s="18">
        <v>3</v>
      </c>
      <c r="I1960" s="18" t="s">
        <v>145</v>
      </c>
      <c r="J1960" s="18" t="s">
        <v>333</v>
      </c>
      <c r="L1960" s="18">
        <v>24</v>
      </c>
      <c r="M1960" s="18">
        <v>3</v>
      </c>
      <c r="N1960" s="18">
        <v>1</v>
      </c>
      <c r="O1960" s="18">
        <v>1</v>
      </c>
      <c r="P1960">
        <v>1753583973</v>
      </c>
      <c r="Q1960">
        <v>2098</v>
      </c>
      <c r="S1960" t="s">
        <v>147</v>
      </c>
      <c r="T1960">
        <v>0</v>
      </c>
      <c r="U1960" t="s">
        <v>148</v>
      </c>
      <c r="V1960">
        <f>MATCH(D1960,Отчет!$D$1:$D$65536,0)</f>
        <v>83</v>
      </c>
    </row>
    <row r="1961" spans="1:22" x14ac:dyDescent="0.2">
      <c r="A1961" s="18">
        <v>1865429194</v>
      </c>
      <c r="B1961" s="18">
        <v>8</v>
      </c>
      <c r="C1961" s="18" t="s">
        <v>142</v>
      </c>
      <c r="D1961" s="18">
        <v>1171518978</v>
      </c>
      <c r="E1961" s="7" t="s">
        <v>109</v>
      </c>
      <c r="F1961" s="18" t="s">
        <v>217</v>
      </c>
      <c r="G1961" s="7" t="s">
        <v>305</v>
      </c>
      <c r="H1961" s="18">
        <v>3</v>
      </c>
      <c r="I1961" s="18" t="s">
        <v>145</v>
      </c>
      <c r="J1961" s="18" t="s">
        <v>333</v>
      </c>
      <c r="L1961" s="18">
        <v>24</v>
      </c>
      <c r="M1961" s="18">
        <v>3</v>
      </c>
      <c r="N1961" s="18">
        <v>1</v>
      </c>
      <c r="O1961" s="18">
        <v>1</v>
      </c>
      <c r="P1961">
        <v>1753583973</v>
      </c>
      <c r="Q1961">
        <v>2098</v>
      </c>
      <c r="S1961" t="s">
        <v>147</v>
      </c>
      <c r="T1961">
        <v>0</v>
      </c>
      <c r="U1961" t="s">
        <v>148</v>
      </c>
      <c r="V1961">
        <f>MATCH(D1961,Отчет!$D$1:$D$65536,0)</f>
        <v>46</v>
      </c>
    </row>
    <row r="1962" spans="1:22" x14ac:dyDescent="0.2">
      <c r="A1962" s="18">
        <v>1865429185</v>
      </c>
      <c r="B1962" s="18">
        <v>8</v>
      </c>
      <c r="C1962" s="18" t="s">
        <v>142</v>
      </c>
      <c r="D1962" s="18">
        <v>1171521511</v>
      </c>
      <c r="E1962" s="7" t="s">
        <v>98</v>
      </c>
      <c r="F1962" s="18" t="s">
        <v>249</v>
      </c>
      <c r="G1962" s="7" t="s">
        <v>305</v>
      </c>
      <c r="H1962" s="18">
        <v>3</v>
      </c>
      <c r="I1962" s="18" t="s">
        <v>145</v>
      </c>
      <c r="J1962" s="18" t="s">
        <v>333</v>
      </c>
      <c r="L1962" s="18">
        <v>24</v>
      </c>
      <c r="M1962" s="18">
        <v>3</v>
      </c>
      <c r="N1962" s="18">
        <v>1</v>
      </c>
      <c r="O1962" s="18">
        <v>0</v>
      </c>
      <c r="P1962">
        <v>1753583973</v>
      </c>
      <c r="Q1962">
        <v>2098</v>
      </c>
      <c r="S1962" t="s">
        <v>147</v>
      </c>
      <c r="T1962">
        <v>0</v>
      </c>
      <c r="U1962" t="s">
        <v>148</v>
      </c>
      <c r="V1962">
        <f>MATCH(D1962,Отчет!$D$1:$D$65536,0)</f>
        <v>20</v>
      </c>
    </row>
    <row r="1963" spans="1:22" x14ac:dyDescent="0.2">
      <c r="A1963" s="18">
        <v>1865429201</v>
      </c>
      <c r="B1963" s="18">
        <v>10</v>
      </c>
      <c r="C1963" s="18" t="s">
        <v>171</v>
      </c>
      <c r="D1963" s="18">
        <v>1171522717</v>
      </c>
      <c r="E1963" s="7" t="s">
        <v>96</v>
      </c>
      <c r="F1963" s="18" t="s">
        <v>175</v>
      </c>
      <c r="G1963" s="7" t="s">
        <v>305</v>
      </c>
      <c r="H1963" s="18">
        <v>3</v>
      </c>
      <c r="I1963" s="18" t="s">
        <v>145</v>
      </c>
      <c r="J1963" s="18" t="s">
        <v>333</v>
      </c>
      <c r="L1963" s="18">
        <v>30</v>
      </c>
      <c r="M1963" s="18">
        <v>3</v>
      </c>
      <c r="N1963" s="18">
        <v>1</v>
      </c>
      <c r="O1963" s="18">
        <v>1</v>
      </c>
      <c r="P1963">
        <v>1753583973</v>
      </c>
      <c r="Q1963">
        <v>2098</v>
      </c>
      <c r="S1963" t="s">
        <v>147</v>
      </c>
      <c r="T1963">
        <v>0</v>
      </c>
      <c r="U1963" t="s">
        <v>148</v>
      </c>
      <c r="V1963">
        <f>MATCH(D1963,Отчет!$D$1:$D$65536,0)</f>
        <v>28</v>
      </c>
    </row>
    <row r="1964" spans="1:22" x14ac:dyDescent="0.2">
      <c r="A1964" s="18">
        <v>1865441497</v>
      </c>
      <c r="B1964" s="18">
        <v>4</v>
      </c>
      <c r="C1964" s="18" t="s">
        <v>160</v>
      </c>
      <c r="D1964" s="18">
        <v>1171521410</v>
      </c>
      <c r="E1964" s="7" t="s">
        <v>38</v>
      </c>
      <c r="F1964" s="18" t="s">
        <v>246</v>
      </c>
      <c r="G1964" s="7" t="s">
        <v>306</v>
      </c>
      <c r="H1964" s="18">
        <v>3</v>
      </c>
      <c r="I1964" s="18" t="s">
        <v>145</v>
      </c>
      <c r="J1964" s="18" t="s">
        <v>333</v>
      </c>
      <c r="L1964" s="18">
        <v>12</v>
      </c>
      <c r="M1964" s="18">
        <v>3</v>
      </c>
      <c r="N1964" s="18">
        <v>1</v>
      </c>
      <c r="O1964" s="18">
        <v>0</v>
      </c>
      <c r="P1964">
        <v>1753583973</v>
      </c>
      <c r="Q1964">
        <v>2098</v>
      </c>
      <c r="S1964" t="s">
        <v>147</v>
      </c>
      <c r="T1964">
        <v>0</v>
      </c>
      <c r="U1964" t="s">
        <v>148</v>
      </c>
      <c r="V1964">
        <f>MATCH(D1964,Отчет!$D$1:$D$65536,0)</f>
        <v>89</v>
      </c>
    </row>
    <row r="1965" spans="1:22" x14ac:dyDescent="0.2">
      <c r="A1965" s="18">
        <v>1865441530</v>
      </c>
      <c r="B1965" s="18">
        <v>4</v>
      </c>
      <c r="C1965" s="18" t="s">
        <v>171</v>
      </c>
      <c r="D1965" s="18">
        <v>1171522241</v>
      </c>
      <c r="E1965" s="7" t="s">
        <v>120</v>
      </c>
      <c r="F1965" s="18" t="s">
        <v>260</v>
      </c>
      <c r="G1965" s="7" t="s">
        <v>306</v>
      </c>
      <c r="H1965" s="18">
        <v>3</v>
      </c>
      <c r="I1965" s="18" t="s">
        <v>145</v>
      </c>
      <c r="J1965" s="18" t="s">
        <v>333</v>
      </c>
      <c r="L1965" s="18">
        <v>12</v>
      </c>
      <c r="M1965" s="18">
        <v>3</v>
      </c>
      <c r="N1965" s="18">
        <v>1</v>
      </c>
      <c r="O1965" s="18">
        <v>0</v>
      </c>
      <c r="P1965">
        <v>1753583973</v>
      </c>
      <c r="Q1965">
        <v>2098</v>
      </c>
      <c r="R1965" t="s">
        <v>179</v>
      </c>
      <c r="S1965" t="s">
        <v>147</v>
      </c>
      <c r="T1965">
        <v>0</v>
      </c>
      <c r="U1965" t="s">
        <v>148</v>
      </c>
      <c r="V1965">
        <f>MATCH(D1965,Отчет!$D$1:$D$65536,0)</f>
        <v>90</v>
      </c>
    </row>
    <row r="1966" spans="1:22" x14ac:dyDescent="0.2">
      <c r="A1966" s="18">
        <v>1942079585</v>
      </c>
      <c r="B1966" s="18">
        <v>3</v>
      </c>
      <c r="C1966" s="18" t="s">
        <v>160</v>
      </c>
      <c r="D1966" s="18">
        <v>1171521470</v>
      </c>
      <c r="E1966" s="7" t="s">
        <v>76</v>
      </c>
      <c r="F1966" s="18" t="s">
        <v>248</v>
      </c>
      <c r="G1966" s="7" t="s">
        <v>306</v>
      </c>
      <c r="H1966" s="18">
        <v>3</v>
      </c>
      <c r="I1966" s="18" t="s">
        <v>145</v>
      </c>
      <c r="J1966" s="18" t="s">
        <v>333</v>
      </c>
      <c r="L1966" s="18">
        <v>0</v>
      </c>
      <c r="M1966" s="18">
        <v>3</v>
      </c>
      <c r="N1966" s="18">
        <v>0</v>
      </c>
      <c r="O1966" s="18">
        <v>0</v>
      </c>
      <c r="P1966">
        <v>1753583973</v>
      </c>
      <c r="Q1966">
        <v>2098</v>
      </c>
      <c r="S1966" t="s">
        <v>147</v>
      </c>
      <c r="T1966">
        <v>0</v>
      </c>
      <c r="U1966" t="s">
        <v>148</v>
      </c>
      <c r="V1966">
        <f>MATCH(D1966,Отчет!$D$1:$D$65536,0)</f>
        <v>114</v>
      </c>
    </row>
    <row r="1967" spans="1:22" x14ac:dyDescent="0.2">
      <c r="A1967" s="18">
        <v>1991065060</v>
      </c>
      <c r="B1967" s="18">
        <v>4</v>
      </c>
      <c r="C1967" s="18" t="s">
        <v>142</v>
      </c>
      <c r="D1967" s="18">
        <v>1510071770</v>
      </c>
      <c r="E1967" s="7" t="s">
        <v>44</v>
      </c>
      <c r="F1967" s="18" t="s">
        <v>143</v>
      </c>
      <c r="G1967" s="7" t="s">
        <v>306</v>
      </c>
      <c r="H1967" s="18">
        <v>3</v>
      </c>
      <c r="I1967" s="18" t="s">
        <v>145</v>
      </c>
      <c r="J1967" s="18" t="s">
        <v>333</v>
      </c>
      <c r="L1967" s="18">
        <v>12</v>
      </c>
      <c r="M1967" s="18">
        <v>3</v>
      </c>
      <c r="N1967" s="18">
        <v>1</v>
      </c>
      <c r="O1967" s="18">
        <v>0</v>
      </c>
      <c r="P1967">
        <v>1753583973</v>
      </c>
      <c r="Q1967">
        <v>2098</v>
      </c>
      <c r="S1967" t="s">
        <v>147</v>
      </c>
      <c r="T1967">
        <v>0</v>
      </c>
      <c r="U1967" t="s">
        <v>148</v>
      </c>
      <c r="V1967">
        <f>MATCH(D1967,Отчет!$D$1:$D$65536,0)</f>
        <v>111</v>
      </c>
    </row>
    <row r="1968" spans="1:22" x14ac:dyDescent="0.2">
      <c r="A1968" s="18">
        <v>1865441504</v>
      </c>
      <c r="B1968" s="18">
        <v>4</v>
      </c>
      <c r="C1968" s="18" t="s">
        <v>160</v>
      </c>
      <c r="D1968" s="18">
        <v>1171519737</v>
      </c>
      <c r="E1968" s="7" t="s">
        <v>123</v>
      </c>
      <c r="F1968" s="18" t="s">
        <v>221</v>
      </c>
      <c r="G1968" s="7" t="s">
        <v>306</v>
      </c>
      <c r="H1968" s="18">
        <v>3</v>
      </c>
      <c r="I1968" s="18" t="s">
        <v>145</v>
      </c>
      <c r="J1968" s="18" t="s">
        <v>333</v>
      </c>
      <c r="L1968" s="18">
        <v>12</v>
      </c>
      <c r="M1968" s="18">
        <v>3</v>
      </c>
      <c r="N1968" s="18">
        <v>1</v>
      </c>
      <c r="O1968" s="18">
        <v>1</v>
      </c>
      <c r="P1968">
        <v>1753583973</v>
      </c>
      <c r="Q1968">
        <v>2098</v>
      </c>
      <c r="S1968" t="s">
        <v>147</v>
      </c>
      <c r="T1968">
        <v>0</v>
      </c>
      <c r="U1968" t="s">
        <v>148</v>
      </c>
      <c r="V1968">
        <f>MATCH(D1968,Отчет!$D$1:$D$65536,0)</f>
        <v>88</v>
      </c>
    </row>
    <row r="1969" spans="1:22" x14ac:dyDescent="0.2">
      <c r="A1969" s="18">
        <v>1865441516</v>
      </c>
      <c r="B1969" s="18">
        <v>5</v>
      </c>
      <c r="C1969" s="18" t="s">
        <v>152</v>
      </c>
      <c r="D1969" s="18">
        <v>1181080224</v>
      </c>
      <c r="E1969" s="7" t="s">
        <v>53</v>
      </c>
      <c r="F1969" s="18" t="s">
        <v>202</v>
      </c>
      <c r="G1969" s="7" t="s">
        <v>306</v>
      </c>
      <c r="H1969" s="18">
        <v>3</v>
      </c>
      <c r="I1969" s="18" t="s">
        <v>145</v>
      </c>
      <c r="J1969" s="18" t="s">
        <v>333</v>
      </c>
      <c r="L1969" s="18">
        <v>15</v>
      </c>
      <c r="M1969" s="18">
        <v>3</v>
      </c>
      <c r="N1969" s="18">
        <v>1</v>
      </c>
      <c r="O1969" s="18">
        <v>1</v>
      </c>
      <c r="P1969">
        <v>1753583973</v>
      </c>
      <c r="Q1969">
        <v>2098</v>
      </c>
      <c r="S1969" t="s">
        <v>147</v>
      </c>
      <c r="T1969">
        <v>0</v>
      </c>
      <c r="U1969" t="s">
        <v>148</v>
      </c>
      <c r="V1969">
        <f>MATCH(D1969,Отчет!$D$1:$D$65536,0)</f>
        <v>48</v>
      </c>
    </row>
    <row r="1970" spans="1:22" x14ac:dyDescent="0.2">
      <c r="A1970" s="18">
        <v>1865339361</v>
      </c>
      <c r="B1970" s="18">
        <v>8</v>
      </c>
      <c r="C1970" s="18" t="s">
        <v>152</v>
      </c>
      <c r="D1970" s="18">
        <v>1171521712</v>
      </c>
      <c r="E1970" s="7" t="s">
        <v>128</v>
      </c>
      <c r="F1970" s="18" t="s">
        <v>165</v>
      </c>
      <c r="G1970" s="7" t="s">
        <v>307</v>
      </c>
      <c r="H1970" s="18">
        <v>3</v>
      </c>
      <c r="I1970" s="18" t="s">
        <v>145</v>
      </c>
      <c r="J1970" s="18" t="s">
        <v>333</v>
      </c>
      <c r="L1970" s="18">
        <v>24</v>
      </c>
      <c r="M1970" s="18">
        <v>3</v>
      </c>
      <c r="N1970" s="18">
        <v>1</v>
      </c>
      <c r="O1970" s="18">
        <v>0</v>
      </c>
      <c r="P1970">
        <v>1753583973</v>
      </c>
      <c r="Q1970">
        <v>2098</v>
      </c>
      <c r="S1970" t="s">
        <v>147</v>
      </c>
      <c r="T1970">
        <v>0</v>
      </c>
      <c r="U1970" t="s">
        <v>148</v>
      </c>
      <c r="V1970">
        <f>MATCH(D1970,Отчет!$D$1:$D$65536,0)</f>
        <v>27</v>
      </c>
    </row>
    <row r="1971" spans="1:22" x14ac:dyDescent="0.2">
      <c r="A1971" s="18">
        <v>1865340247</v>
      </c>
      <c r="B1971" s="18">
        <v>7</v>
      </c>
      <c r="C1971" s="18" t="s">
        <v>160</v>
      </c>
      <c r="D1971" s="18">
        <v>1171518722</v>
      </c>
      <c r="E1971" s="7" t="s">
        <v>48</v>
      </c>
      <c r="F1971" s="18" t="s">
        <v>214</v>
      </c>
      <c r="G1971" s="7" t="s">
        <v>307</v>
      </c>
      <c r="H1971" s="18">
        <v>3</v>
      </c>
      <c r="I1971" s="18" t="s">
        <v>145</v>
      </c>
      <c r="J1971" s="18" t="s">
        <v>333</v>
      </c>
      <c r="L1971" s="18">
        <v>21</v>
      </c>
      <c r="M1971" s="18">
        <v>3</v>
      </c>
      <c r="N1971" s="18">
        <v>1</v>
      </c>
      <c r="O1971" s="18">
        <v>1</v>
      </c>
      <c r="P1971">
        <v>1753583973</v>
      </c>
      <c r="Q1971">
        <v>2098</v>
      </c>
      <c r="S1971" t="s">
        <v>147</v>
      </c>
      <c r="T1971">
        <v>0</v>
      </c>
      <c r="U1971" t="s">
        <v>148</v>
      </c>
      <c r="V1971">
        <f>MATCH(D1971,Отчет!$D$1:$D$65536,0)</f>
        <v>34</v>
      </c>
    </row>
    <row r="1972" spans="1:22" x14ac:dyDescent="0.2">
      <c r="A1972" s="18">
        <v>1865339286</v>
      </c>
      <c r="B1972" s="18">
        <v>6</v>
      </c>
      <c r="C1972" s="18" t="s">
        <v>152</v>
      </c>
      <c r="D1972" s="18">
        <v>1171519826</v>
      </c>
      <c r="E1972" s="7" t="s">
        <v>39</v>
      </c>
      <c r="F1972" s="18" t="s">
        <v>223</v>
      </c>
      <c r="G1972" s="7" t="s">
        <v>307</v>
      </c>
      <c r="H1972" s="18">
        <v>3</v>
      </c>
      <c r="I1972" s="18" t="s">
        <v>145</v>
      </c>
      <c r="J1972" s="18" t="s">
        <v>333</v>
      </c>
      <c r="L1972" s="18">
        <v>18</v>
      </c>
      <c r="M1972" s="18">
        <v>3</v>
      </c>
      <c r="N1972" s="18">
        <v>1</v>
      </c>
      <c r="O1972" s="18">
        <v>1</v>
      </c>
      <c r="P1972">
        <v>1753583973</v>
      </c>
      <c r="Q1972">
        <v>2098</v>
      </c>
      <c r="S1972" t="s">
        <v>147</v>
      </c>
      <c r="T1972">
        <v>0</v>
      </c>
      <c r="U1972" t="s">
        <v>148</v>
      </c>
      <c r="V1972">
        <f>MATCH(D1972,Отчет!$D$1:$D$65536,0)</f>
        <v>103</v>
      </c>
    </row>
    <row r="1973" spans="1:22" x14ac:dyDescent="0.2">
      <c r="A1973" s="18">
        <v>1865344364</v>
      </c>
      <c r="B1973" s="18">
        <v>7</v>
      </c>
      <c r="C1973" s="18" t="s">
        <v>171</v>
      </c>
      <c r="D1973" s="18">
        <v>1171520046</v>
      </c>
      <c r="E1973" s="7" t="s">
        <v>115</v>
      </c>
      <c r="F1973" s="18" t="s">
        <v>225</v>
      </c>
      <c r="G1973" s="7" t="s">
        <v>307</v>
      </c>
      <c r="H1973" s="18">
        <v>3</v>
      </c>
      <c r="I1973" s="18" t="s">
        <v>145</v>
      </c>
      <c r="J1973" s="18" t="s">
        <v>333</v>
      </c>
      <c r="L1973" s="18">
        <v>21</v>
      </c>
      <c r="M1973" s="18">
        <v>3</v>
      </c>
      <c r="N1973" s="18">
        <v>1</v>
      </c>
      <c r="O1973" s="18">
        <v>0</v>
      </c>
      <c r="P1973">
        <v>1753583973</v>
      </c>
      <c r="Q1973">
        <v>2098</v>
      </c>
      <c r="S1973" t="s">
        <v>147</v>
      </c>
      <c r="T1973">
        <v>0</v>
      </c>
      <c r="U1973" t="s">
        <v>148</v>
      </c>
      <c r="V1973">
        <f>MATCH(D1973,Отчет!$D$1:$D$65536,0)</f>
        <v>91</v>
      </c>
    </row>
    <row r="1974" spans="1:22" x14ac:dyDescent="0.2">
      <c r="A1974" s="18">
        <v>1865343728</v>
      </c>
      <c r="B1974" s="18">
        <v>9</v>
      </c>
      <c r="C1974" s="18" t="s">
        <v>142</v>
      </c>
      <c r="D1974" s="18">
        <v>1171523447</v>
      </c>
      <c r="E1974" s="7" t="s">
        <v>82</v>
      </c>
      <c r="F1974" s="18" t="s">
        <v>187</v>
      </c>
      <c r="G1974" s="7" t="s">
        <v>307</v>
      </c>
      <c r="H1974" s="18">
        <v>3</v>
      </c>
      <c r="I1974" s="18" t="s">
        <v>145</v>
      </c>
      <c r="J1974" s="18" t="s">
        <v>333</v>
      </c>
      <c r="L1974" s="18">
        <v>27</v>
      </c>
      <c r="M1974" s="18">
        <v>3</v>
      </c>
      <c r="N1974" s="18">
        <v>1</v>
      </c>
      <c r="O1974" s="18">
        <v>1</v>
      </c>
      <c r="P1974">
        <v>1753583973</v>
      </c>
      <c r="Q1974">
        <v>2098</v>
      </c>
      <c r="S1974" t="s">
        <v>147</v>
      </c>
      <c r="T1974">
        <v>0</v>
      </c>
      <c r="U1974" t="s">
        <v>148</v>
      </c>
      <c r="V1974">
        <f>MATCH(D1974,Отчет!$D$1:$D$65536,0)</f>
        <v>16</v>
      </c>
    </row>
    <row r="1975" spans="1:22" x14ac:dyDescent="0.2">
      <c r="A1975" s="18">
        <v>1865343746</v>
      </c>
      <c r="B1975" s="18">
        <v>8</v>
      </c>
      <c r="C1975" s="18" t="s">
        <v>142</v>
      </c>
      <c r="D1975" s="18">
        <v>1171523094</v>
      </c>
      <c r="E1975" s="7" t="s">
        <v>88</v>
      </c>
      <c r="F1975" s="18" t="s">
        <v>180</v>
      </c>
      <c r="G1975" s="7" t="s">
        <v>307</v>
      </c>
      <c r="H1975" s="18">
        <v>3</v>
      </c>
      <c r="I1975" s="18" t="s">
        <v>145</v>
      </c>
      <c r="J1975" s="18" t="s">
        <v>333</v>
      </c>
      <c r="L1975" s="18">
        <v>24</v>
      </c>
      <c r="M1975" s="18">
        <v>3</v>
      </c>
      <c r="N1975" s="18">
        <v>1</v>
      </c>
      <c r="O1975" s="18">
        <v>1</v>
      </c>
      <c r="P1975">
        <v>1753583973</v>
      </c>
      <c r="Q1975">
        <v>2098</v>
      </c>
      <c r="S1975" t="s">
        <v>147</v>
      </c>
      <c r="T1975">
        <v>0</v>
      </c>
      <c r="U1975" t="s">
        <v>148</v>
      </c>
      <c r="V1975">
        <f>MATCH(D1975,Отчет!$D$1:$D$65536,0)</f>
        <v>45</v>
      </c>
    </row>
    <row r="1976" spans="1:22" x14ac:dyDescent="0.2">
      <c r="A1976" s="18">
        <v>1865339310</v>
      </c>
      <c r="B1976" s="18">
        <v>7</v>
      </c>
      <c r="C1976" s="18" t="s">
        <v>152</v>
      </c>
      <c r="D1976" s="18">
        <v>1171521754</v>
      </c>
      <c r="E1976" s="7" t="s">
        <v>65</v>
      </c>
      <c r="F1976" s="18" t="s">
        <v>252</v>
      </c>
      <c r="G1976" s="7" t="s">
        <v>307</v>
      </c>
      <c r="H1976" s="18">
        <v>3</v>
      </c>
      <c r="I1976" s="18" t="s">
        <v>145</v>
      </c>
      <c r="J1976" s="18" t="s">
        <v>333</v>
      </c>
      <c r="L1976" s="18">
        <v>21</v>
      </c>
      <c r="M1976" s="18">
        <v>3</v>
      </c>
      <c r="N1976" s="18">
        <v>1</v>
      </c>
      <c r="O1976" s="18">
        <v>0</v>
      </c>
      <c r="P1976">
        <v>1753583973</v>
      </c>
      <c r="Q1976">
        <v>2098</v>
      </c>
      <c r="S1976" t="s">
        <v>147</v>
      </c>
      <c r="T1976">
        <v>0</v>
      </c>
      <c r="U1976" t="s">
        <v>148</v>
      </c>
      <c r="V1976">
        <f>MATCH(D1976,Отчет!$D$1:$D$65536,0)</f>
        <v>75</v>
      </c>
    </row>
    <row r="1977" spans="1:22" x14ac:dyDescent="0.2">
      <c r="A1977" s="18">
        <v>1865339367</v>
      </c>
      <c r="B1977" s="18">
        <v>7</v>
      </c>
      <c r="C1977" s="18" t="s">
        <v>152</v>
      </c>
      <c r="D1977" s="18">
        <v>1171521438</v>
      </c>
      <c r="E1977" s="7" t="s">
        <v>129</v>
      </c>
      <c r="F1977" s="18" t="s">
        <v>247</v>
      </c>
      <c r="G1977" s="7" t="s">
        <v>307</v>
      </c>
      <c r="H1977" s="18">
        <v>3</v>
      </c>
      <c r="I1977" s="18" t="s">
        <v>145</v>
      </c>
      <c r="J1977" s="18" t="s">
        <v>333</v>
      </c>
      <c r="L1977" s="18">
        <v>21</v>
      </c>
      <c r="M1977" s="18">
        <v>3</v>
      </c>
      <c r="N1977" s="18">
        <v>1</v>
      </c>
      <c r="O1977" s="18">
        <v>0</v>
      </c>
      <c r="P1977">
        <v>1753583973</v>
      </c>
      <c r="Q1977">
        <v>2098</v>
      </c>
      <c r="S1977" t="s">
        <v>147</v>
      </c>
      <c r="T1977">
        <v>0</v>
      </c>
      <c r="U1977" t="s">
        <v>148</v>
      </c>
      <c r="V1977">
        <f>MATCH(D1977,Отчет!$D$1:$D$65536,0)</f>
        <v>81</v>
      </c>
    </row>
    <row r="1978" spans="1:22" x14ac:dyDescent="0.2">
      <c r="A1978" s="18">
        <v>1865341140</v>
      </c>
      <c r="B1978" s="18">
        <v>7</v>
      </c>
      <c r="C1978" s="18" t="s">
        <v>160</v>
      </c>
      <c r="D1978" s="18">
        <v>1171520957</v>
      </c>
      <c r="E1978" s="7" t="s">
        <v>58</v>
      </c>
      <c r="F1978" s="18" t="s">
        <v>240</v>
      </c>
      <c r="G1978" s="7" t="s">
        <v>307</v>
      </c>
      <c r="H1978" s="18">
        <v>3</v>
      </c>
      <c r="I1978" s="18" t="s">
        <v>145</v>
      </c>
      <c r="J1978" s="18" t="s">
        <v>333</v>
      </c>
      <c r="L1978" s="18">
        <v>21</v>
      </c>
      <c r="M1978" s="18">
        <v>3</v>
      </c>
      <c r="N1978" s="18">
        <v>1</v>
      </c>
      <c r="O1978" s="18">
        <v>0</v>
      </c>
      <c r="P1978">
        <v>1753583973</v>
      </c>
      <c r="Q1978">
        <v>2098</v>
      </c>
      <c r="S1978" t="s">
        <v>147</v>
      </c>
      <c r="T1978">
        <v>0</v>
      </c>
      <c r="U1978" t="s">
        <v>148</v>
      </c>
      <c r="V1978">
        <f>MATCH(D1978,Отчет!$D$1:$D$65536,0)</f>
        <v>77</v>
      </c>
    </row>
    <row r="1979" spans="1:22" x14ac:dyDescent="0.2">
      <c r="A1979" s="18">
        <v>1865343762</v>
      </c>
      <c r="C1979" s="18" t="s">
        <v>142</v>
      </c>
      <c r="D1979" s="18">
        <v>1171523058</v>
      </c>
      <c r="E1979" s="7" t="s">
        <v>101</v>
      </c>
      <c r="F1979" s="18" t="s">
        <v>151</v>
      </c>
      <c r="G1979" s="7" t="s">
        <v>307</v>
      </c>
      <c r="H1979" s="18">
        <v>3</v>
      </c>
      <c r="I1979" s="18" t="s">
        <v>145</v>
      </c>
      <c r="J1979" s="18" t="s">
        <v>333</v>
      </c>
      <c r="K1979" s="18">
        <v>1</v>
      </c>
      <c r="L1979" s="18">
        <v>0</v>
      </c>
      <c r="M1979" s="18">
        <v>3</v>
      </c>
      <c r="O1979" s="18">
        <v>1</v>
      </c>
      <c r="P1979">
        <v>1753583973</v>
      </c>
      <c r="Q1979">
        <v>2098</v>
      </c>
      <c r="R1979" t="s">
        <v>179</v>
      </c>
      <c r="S1979" t="s">
        <v>147</v>
      </c>
      <c r="T1979">
        <v>0</v>
      </c>
      <c r="U1979" t="s">
        <v>148</v>
      </c>
      <c r="V1979">
        <f>MATCH(D1979,Отчет!$D$1:$D$65536,0)</f>
        <v>87</v>
      </c>
    </row>
    <row r="1980" spans="1:22" x14ac:dyDescent="0.2">
      <c r="A1980" s="18">
        <v>1865339373</v>
      </c>
      <c r="B1980" s="18">
        <v>9</v>
      </c>
      <c r="C1980" s="18" t="s">
        <v>152</v>
      </c>
      <c r="D1980" s="18">
        <v>1171523154</v>
      </c>
      <c r="E1980" s="7" t="s">
        <v>132</v>
      </c>
      <c r="F1980" s="18" t="s">
        <v>164</v>
      </c>
      <c r="G1980" s="7" t="s">
        <v>307</v>
      </c>
      <c r="H1980" s="18">
        <v>3</v>
      </c>
      <c r="I1980" s="18" t="s">
        <v>145</v>
      </c>
      <c r="J1980" s="18" t="s">
        <v>333</v>
      </c>
      <c r="L1980" s="18">
        <v>27</v>
      </c>
      <c r="M1980" s="18">
        <v>3</v>
      </c>
      <c r="N1980" s="18">
        <v>1</v>
      </c>
      <c r="O1980" s="18">
        <v>1</v>
      </c>
      <c r="P1980">
        <v>1753583973</v>
      </c>
      <c r="Q1980">
        <v>2098</v>
      </c>
      <c r="S1980" t="s">
        <v>147</v>
      </c>
      <c r="T1980">
        <v>0</v>
      </c>
      <c r="U1980" t="s">
        <v>148</v>
      </c>
      <c r="V1980">
        <f>MATCH(D1980,Отчет!$D$1:$D$65536,0)</f>
        <v>15</v>
      </c>
    </row>
    <row r="1981" spans="1:22" x14ac:dyDescent="0.2">
      <c r="A1981" s="18">
        <v>1865339348</v>
      </c>
      <c r="B1981" s="18">
        <v>7</v>
      </c>
      <c r="C1981" s="18" t="s">
        <v>152</v>
      </c>
      <c r="D1981" s="18">
        <v>1171521981</v>
      </c>
      <c r="E1981" s="7" t="s">
        <v>70</v>
      </c>
      <c r="F1981" s="18" t="s">
        <v>256</v>
      </c>
      <c r="G1981" s="7" t="s">
        <v>307</v>
      </c>
      <c r="H1981" s="18">
        <v>3</v>
      </c>
      <c r="I1981" s="18" t="s">
        <v>145</v>
      </c>
      <c r="J1981" s="18" t="s">
        <v>333</v>
      </c>
      <c r="L1981" s="18">
        <v>21</v>
      </c>
      <c r="M1981" s="18">
        <v>3</v>
      </c>
      <c r="N1981" s="18">
        <v>1</v>
      </c>
      <c r="O1981" s="18">
        <v>0</v>
      </c>
      <c r="P1981">
        <v>1753583973</v>
      </c>
      <c r="Q1981">
        <v>2098</v>
      </c>
      <c r="S1981" t="s">
        <v>147</v>
      </c>
      <c r="T1981">
        <v>0</v>
      </c>
      <c r="U1981" t="s">
        <v>148</v>
      </c>
      <c r="V1981">
        <f>MATCH(D1981,Отчет!$D$1:$D$65536,0)</f>
        <v>79</v>
      </c>
    </row>
    <row r="1982" spans="1:22" x14ac:dyDescent="0.2">
      <c r="A1982" s="18">
        <v>2096576816</v>
      </c>
      <c r="B1982" s="18">
        <v>4</v>
      </c>
      <c r="C1982" s="18" t="s">
        <v>142</v>
      </c>
      <c r="D1982" s="18">
        <v>2095807695</v>
      </c>
      <c r="E1982" s="7" t="s">
        <v>85</v>
      </c>
      <c r="F1982" s="18" t="s">
        <v>277</v>
      </c>
      <c r="G1982" s="7" t="s">
        <v>307</v>
      </c>
      <c r="H1982" s="18">
        <v>3</v>
      </c>
      <c r="I1982" s="18" t="s">
        <v>145</v>
      </c>
      <c r="J1982" s="18" t="s">
        <v>333</v>
      </c>
      <c r="L1982" s="18">
        <v>12</v>
      </c>
      <c r="M1982" s="18">
        <v>3</v>
      </c>
      <c r="N1982" s="18">
        <v>1</v>
      </c>
      <c r="O1982" s="18">
        <v>0</v>
      </c>
      <c r="P1982">
        <v>1753583973</v>
      </c>
      <c r="Q1982">
        <v>2098</v>
      </c>
      <c r="R1982" t="s">
        <v>177</v>
      </c>
      <c r="S1982" t="s">
        <v>147</v>
      </c>
      <c r="T1982">
        <v>0</v>
      </c>
      <c r="U1982" t="s">
        <v>148</v>
      </c>
      <c r="V1982">
        <f>MATCH(D1982,Отчет!$D$1:$D$65536,0)</f>
        <v>117</v>
      </c>
    </row>
    <row r="1983" spans="1:22" x14ac:dyDescent="0.2">
      <c r="A1983" s="18">
        <v>1865344370</v>
      </c>
      <c r="B1983" s="18">
        <v>8</v>
      </c>
      <c r="C1983" s="18" t="s">
        <v>171</v>
      </c>
      <c r="D1983" s="18">
        <v>1171522685</v>
      </c>
      <c r="E1983" s="7" t="s">
        <v>106</v>
      </c>
      <c r="F1983" s="18" t="s">
        <v>172</v>
      </c>
      <c r="G1983" s="7" t="s">
        <v>307</v>
      </c>
      <c r="H1983" s="18">
        <v>3</v>
      </c>
      <c r="I1983" s="18" t="s">
        <v>145</v>
      </c>
      <c r="J1983" s="18" t="s">
        <v>333</v>
      </c>
      <c r="L1983" s="18">
        <v>24</v>
      </c>
      <c r="M1983" s="18">
        <v>3</v>
      </c>
      <c r="N1983" s="18">
        <v>1</v>
      </c>
      <c r="O1983" s="18">
        <v>1</v>
      </c>
      <c r="P1983">
        <v>1753583973</v>
      </c>
      <c r="Q1983">
        <v>2098</v>
      </c>
      <c r="S1983" t="s">
        <v>147</v>
      </c>
      <c r="T1983">
        <v>0</v>
      </c>
      <c r="U1983" t="s">
        <v>148</v>
      </c>
      <c r="V1983">
        <f>MATCH(D1983,Отчет!$D$1:$D$65536,0)</f>
        <v>29</v>
      </c>
    </row>
    <row r="1984" spans="1:22" x14ac:dyDescent="0.2">
      <c r="A1984" s="18">
        <v>1865339300</v>
      </c>
      <c r="B1984" s="18">
        <v>6</v>
      </c>
      <c r="C1984" s="18" t="s">
        <v>152</v>
      </c>
      <c r="D1984" s="18">
        <v>1171523511</v>
      </c>
      <c r="E1984" s="7" t="s">
        <v>63</v>
      </c>
      <c r="F1984" s="18" t="s">
        <v>189</v>
      </c>
      <c r="G1984" s="7" t="s">
        <v>307</v>
      </c>
      <c r="H1984" s="18">
        <v>3</v>
      </c>
      <c r="I1984" s="18" t="s">
        <v>145</v>
      </c>
      <c r="J1984" s="18" t="s">
        <v>333</v>
      </c>
      <c r="L1984" s="18">
        <v>18</v>
      </c>
      <c r="M1984" s="18">
        <v>3</v>
      </c>
      <c r="N1984" s="18">
        <v>1</v>
      </c>
      <c r="O1984" s="18">
        <v>1</v>
      </c>
      <c r="P1984">
        <v>1753583973</v>
      </c>
      <c r="Q1984">
        <v>2098</v>
      </c>
      <c r="S1984" t="s">
        <v>147</v>
      </c>
      <c r="T1984">
        <v>0</v>
      </c>
      <c r="U1984" t="s">
        <v>148</v>
      </c>
      <c r="V1984">
        <f>MATCH(D1984,Отчет!$D$1:$D$65536,0)</f>
        <v>92</v>
      </c>
    </row>
    <row r="1985" spans="1:22" x14ac:dyDescent="0.2">
      <c r="A1985" s="18">
        <v>1865339329</v>
      </c>
      <c r="B1985" s="18">
        <v>8</v>
      </c>
      <c r="C1985" s="18" t="s">
        <v>152</v>
      </c>
      <c r="D1985" s="18">
        <v>1171520745</v>
      </c>
      <c r="E1985" s="7" t="s">
        <v>69</v>
      </c>
      <c r="F1985" s="18" t="s">
        <v>236</v>
      </c>
      <c r="G1985" s="7" t="s">
        <v>307</v>
      </c>
      <c r="H1985" s="18">
        <v>3</v>
      </c>
      <c r="I1985" s="18" t="s">
        <v>145</v>
      </c>
      <c r="J1985" s="18" t="s">
        <v>333</v>
      </c>
      <c r="L1985" s="18">
        <v>24</v>
      </c>
      <c r="M1985" s="18">
        <v>3</v>
      </c>
      <c r="N1985" s="18">
        <v>1</v>
      </c>
      <c r="O1985" s="18">
        <v>0</v>
      </c>
      <c r="P1985">
        <v>1753583973</v>
      </c>
      <c r="Q1985">
        <v>2098</v>
      </c>
      <c r="S1985" t="s">
        <v>147</v>
      </c>
      <c r="T1985">
        <v>0</v>
      </c>
      <c r="U1985" t="s">
        <v>148</v>
      </c>
      <c r="V1985">
        <f>MATCH(D1985,Отчет!$D$1:$D$65536,0)</f>
        <v>40</v>
      </c>
    </row>
    <row r="1986" spans="1:22" x14ac:dyDescent="0.2">
      <c r="A1986" s="18">
        <v>1865339354</v>
      </c>
      <c r="B1986" s="18">
        <v>8</v>
      </c>
      <c r="C1986" s="18" t="s">
        <v>152</v>
      </c>
      <c r="D1986" s="18">
        <v>1171518929</v>
      </c>
      <c r="E1986" s="7" t="s">
        <v>75</v>
      </c>
      <c r="F1986" s="18" t="s">
        <v>162</v>
      </c>
      <c r="G1986" s="7" t="s">
        <v>307</v>
      </c>
      <c r="H1986" s="18">
        <v>3</v>
      </c>
      <c r="I1986" s="18" t="s">
        <v>145</v>
      </c>
      <c r="J1986" s="18" t="s">
        <v>333</v>
      </c>
      <c r="L1986" s="18">
        <v>24</v>
      </c>
      <c r="M1986" s="18">
        <v>3</v>
      </c>
      <c r="N1986" s="18">
        <v>1</v>
      </c>
      <c r="O1986" s="18">
        <v>1</v>
      </c>
      <c r="P1986">
        <v>1753583973</v>
      </c>
      <c r="Q1986">
        <v>2098</v>
      </c>
      <c r="R1986" t="s">
        <v>179</v>
      </c>
      <c r="S1986" t="s">
        <v>147</v>
      </c>
      <c r="T1986">
        <v>0</v>
      </c>
      <c r="U1986" t="s">
        <v>148</v>
      </c>
      <c r="V1986">
        <f>MATCH(D1986,Отчет!$D$1:$D$65536,0)</f>
        <v>98</v>
      </c>
    </row>
    <row r="1987" spans="1:22" x14ac:dyDescent="0.2">
      <c r="A1987" s="18">
        <v>1865343752</v>
      </c>
      <c r="B1987" s="18">
        <v>8</v>
      </c>
      <c r="C1987" s="18" t="s">
        <v>142</v>
      </c>
      <c r="D1987" s="18">
        <v>1171523815</v>
      </c>
      <c r="E1987" s="7" t="s">
        <v>99</v>
      </c>
      <c r="F1987" s="18" t="s">
        <v>195</v>
      </c>
      <c r="G1987" s="7" t="s">
        <v>307</v>
      </c>
      <c r="H1987" s="18">
        <v>3</v>
      </c>
      <c r="I1987" s="18" t="s">
        <v>145</v>
      </c>
      <c r="J1987" s="18" t="s">
        <v>333</v>
      </c>
      <c r="L1987" s="18">
        <v>24</v>
      </c>
      <c r="M1987" s="18">
        <v>3</v>
      </c>
      <c r="N1987" s="18">
        <v>1</v>
      </c>
      <c r="O1987" s="18">
        <v>1</v>
      </c>
      <c r="P1987">
        <v>1753583973</v>
      </c>
      <c r="Q1987">
        <v>2098</v>
      </c>
      <c r="S1987" t="s">
        <v>147</v>
      </c>
      <c r="T1987">
        <v>0</v>
      </c>
      <c r="U1987" t="s">
        <v>148</v>
      </c>
      <c r="V1987">
        <f>MATCH(D1987,Отчет!$D$1:$D$65536,0)</f>
        <v>39</v>
      </c>
    </row>
    <row r="1988" spans="1:22" x14ac:dyDescent="0.2">
      <c r="A1988" s="18">
        <v>2175025613</v>
      </c>
      <c r="C1988" s="18" t="s">
        <v>171</v>
      </c>
      <c r="D1988" s="18">
        <v>2174918330</v>
      </c>
      <c r="E1988" s="7" t="s">
        <v>127</v>
      </c>
      <c r="F1988" s="18" t="s">
        <v>265</v>
      </c>
      <c r="G1988" s="7" t="s">
        <v>307</v>
      </c>
      <c r="H1988" s="18">
        <v>3</v>
      </c>
      <c r="I1988" s="18" t="s">
        <v>145</v>
      </c>
      <c r="J1988" s="18" t="s">
        <v>333</v>
      </c>
      <c r="K1988" s="18">
        <v>1</v>
      </c>
      <c r="L1988" s="18">
        <v>0</v>
      </c>
      <c r="M1988" s="18">
        <v>3</v>
      </c>
      <c r="O1988" s="18">
        <v>0</v>
      </c>
      <c r="P1988">
        <v>1753583973</v>
      </c>
      <c r="Q1988">
        <v>2098</v>
      </c>
      <c r="R1988" t="s">
        <v>179</v>
      </c>
      <c r="S1988" t="s">
        <v>147</v>
      </c>
      <c r="T1988">
        <v>0</v>
      </c>
      <c r="U1988" t="s">
        <v>148</v>
      </c>
      <c r="V1988">
        <f>MATCH(D1988,Отчет!$D$1:$D$65536,0)</f>
        <v>106</v>
      </c>
    </row>
    <row r="1989" spans="1:22" x14ac:dyDescent="0.2">
      <c r="A1989" s="18">
        <v>1941954483</v>
      </c>
      <c r="B1989" s="18">
        <v>8</v>
      </c>
      <c r="C1989" s="18" t="s">
        <v>171</v>
      </c>
      <c r="D1989" s="18">
        <v>1171519769</v>
      </c>
      <c r="E1989" s="7" t="s">
        <v>104</v>
      </c>
      <c r="F1989" s="18" t="s">
        <v>222</v>
      </c>
      <c r="G1989" s="7" t="s">
        <v>307</v>
      </c>
      <c r="H1989" s="18">
        <v>3</v>
      </c>
      <c r="I1989" s="18" t="s">
        <v>145</v>
      </c>
      <c r="J1989" s="18" t="s">
        <v>333</v>
      </c>
      <c r="L1989" s="18">
        <v>24</v>
      </c>
      <c r="M1989" s="18">
        <v>3</v>
      </c>
      <c r="N1989" s="18">
        <v>1</v>
      </c>
      <c r="O1989" s="18">
        <v>1</v>
      </c>
      <c r="P1989">
        <v>1753583973</v>
      </c>
      <c r="Q1989">
        <v>2098</v>
      </c>
      <c r="S1989" t="s">
        <v>147</v>
      </c>
      <c r="T1989">
        <v>0</v>
      </c>
      <c r="U1989" t="s">
        <v>148</v>
      </c>
      <c r="V1989">
        <f>MATCH(D1989,Отчет!$D$1:$D$65536,0)</f>
        <v>33</v>
      </c>
    </row>
    <row r="1990" spans="1:22" x14ac:dyDescent="0.2">
      <c r="A1990" s="18">
        <v>1945927801</v>
      </c>
      <c r="C1990" s="18" t="s">
        <v>171</v>
      </c>
      <c r="D1990" s="18">
        <v>1945850526</v>
      </c>
      <c r="E1990" s="7" t="s">
        <v>93</v>
      </c>
      <c r="F1990" s="18" t="s">
        <v>210</v>
      </c>
      <c r="G1990" s="7" t="s">
        <v>308</v>
      </c>
      <c r="H1990" s="18">
        <v>3</v>
      </c>
      <c r="I1990" s="18" t="s">
        <v>145</v>
      </c>
      <c r="J1990" s="18" t="s">
        <v>333</v>
      </c>
      <c r="K1990" s="18">
        <v>1</v>
      </c>
      <c r="L1990" s="18">
        <v>0</v>
      </c>
      <c r="M1990" s="18">
        <v>3</v>
      </c>
      <c r="O1990" s="18">
        <v>1</v>
      </c>
      <c r="P1990">
        <v>1753583973</v>
      </c>
      <c r="Q1990">
        <v>2098</v>
      </c>
      <c r="R1990" t="s">
        <v>179</v>
      </c>
      <c r="S1990" t="s">
        <v>147</v>
      </c>
      <c r="T1990">
        <v>0</v>
      </c>
      <c r="U1990" t="s">
        <v>148</v>
      </c>
      <c r="V1990">
        <f>MATCH(D1990,Отчет!$D$1:$D$65536,0)</f>
        <v>115</v>
      </c>
    </row>
    <row r="1991" spans="1:22" x14ac:dyDescent="0.2">
      <c r="A1991" s="18">
        <v>1865346171</v>
      </c>
      <c r="B1991" s="18">
        <v>7</v>
      </c>
      <c r="C1991" s="18" t="s">
        <v>160</v>
      </c>
      <c r="D1991" s="18">
        <v>1171522057</v>
      </c>
      <c r="E1991" s="7" t="s">
        <v>59</v>
      </c>
      <c r="F1991" s="18" t="s">
        <v>257</v>
      </c>
      <c r="G1991" s="7" t="s">
        <v>308</v>
      </c>
      <c r="H1991" s="18">
        <v>3</v>
      </c>
      <c r="I1991" s="18" t="s">
        <v>145</v>
      </c>
      <c r="J1991" s="18" t="s">
        <v>333</v>
      </c>
      <c r="L1991" s="18">
        <v>21</v>
      </c>
      <c r="M1991" s="18">
        <v>3</v>
      </c>
      <c r="N1991" s="18">
        <v>1</v>
      </c>
      <c r="O1991" s="18">
        <v>0</v>
      </c>
      <c r="P1991">
        <v>1753583973</v>
      </c>
      <c r="Q1991">
        <v>2098</v>
      </c>
      <c r="S1991" t="s">
        <v>147</v>
      </c>
      <c r="T1991">
        <v>0</v>
      </c>
      <c r="U1991" t="s">
        <v>148</v>
      </c>
      <c r="V1991">
        <f>MATCH(D1991,Отчет!$D$1:$D$65536,0)</f>
        <v>85</v>
      </c>
    </row>
    <row r="1992" spans="1:22" x14ac:dyDescent="0.2">
      <c r="A1992" s="18">
        <v>1865354800</v>
      </c>
      <c r="B1992" s="18">
        <v>8</v>
      </c>
      <c r="C1992" s="18" t="s">
        <v>171</v>
      </c>
      <c r="D1992" s="18">
        <v>1171522093</v>
      </c>
      <c r="E1992" s="7" t="s">
        <v>141</v>
      </c>
      <c r="F1992" s="18" t="s">
        <v>258</v>
      </c>
      <c r="G1992" s="7" t="s">
        <v>308</v>
      </c>
      <c r="H1992" s="18">
        <v>3</v>
      </c>
      <c r="I1992" s="18" t="s">
        <v>145</v>
      </c>
      <c r="J1992" s="18" t="s">
        <v>333</v>
      </c>
      <c r="L1992" s="18">
        <v>24</v>
      </c>
      <c r="M1992" s="18">
        <v>3</v>
      </c>
      <c r="N1992" s="18">
        <v>1</v>
      </c>
      <c r="O1992" s="18">
        <v>1</v>
      </c>
      <c r="P1992">
        <v>1753583973</v>
      </c>
      <c r="Q1992">
        <v>2098</v>
      </c>
      <c r="S1992" t="s">
        <v>147</v>
      </c>
      <c r="T1992">
        <v>0</v>
      </c>
      <c r="U1992" t="s">
        <v>148</v>
      </c>
      <c r="V1992">
        <f>MATCH(D1992,Отчет!$D$1:$D$65536,0)</f>
        <v>19</v>
      </c>
    </row>
    <row r="1993" spans="1:22" x14ac:dyDescent="0.2">
      <c r="A1993" s="18">
        <v>1865354069</v>
      </c>
      <c r="B1993" s="18">
        <v>5</v>
      </c>
      <c r="C1993" s="18" t="s">
        <v>142</v>
      </c>
      <c r="D1993" s="18">
        <v>1171522289</v>
      </c>
      <c r="E1993" s="7" t="s">
        <v>94</v>
      </c>
      <c r="F1993" s="18" t="s">
        <v>166</v>
      </c>
      <c r="G1993" s="7" t="s">
        <v>308</v>
      </c>
      <c r="H1993" s="18">
        <v>3</v>
      </c>
      <c r="I1993" s="18" t="s">
        <v>145</v>
      </c>
      <c r="J1993" s="18" t="s">
        <v>333</v>
      </c>
      <c r="L1993" s="18">
        <v>15</v>
      </c>
      <c r="M1993" s="18">
        <v>3</v>
      </c>
      <c r="N1993" s="18">
        <v>1</v>
      </c>
      <c r="O1993" s="18">
        <v>0</v>
      </c>
      <c r="P1993">
        <v>1753583973</v>
      </c>
      <c r="Q1993">
        <v>2098</v>
      </c>
      <c r="S1993" t="s">
        <v>147</v>
      </c>
      <c r="T1993">
        <v>0</v>
      </c>
      <c r="U1993" t="s">
        <v>148</v>
      </c>
      <c r="V1993">
        <f>MATCH(D1993,Отчет!$D$1:$D$65536,0)</f>
        <v>95</v>
      </c>
    </row>
    <row r="1994" spans="1:22" x14ac:dyDescent="0.2">
      <c r="A1994" s="18">
        <v>1865346141</v>
      </c>
      <c r="B1994" s="18">
        <v>7</v>
      </c>
      <c r="C1994" s="18" t="s">
        <v>160</v>
      </c>
      <c r="D1994" s="18">
        <v>1171523483</v>
      </c>
      <c r="E1994" s="7" t="s">
        <v>49</v>
      </c>
      <c r="F1994" s="18" t="s">
        <v>188</v>
      </c>
      <c r="G1994" s="7" t="s">
        <v>308</v>
      </c>
      <c r="H1994" s="18">
        <v>3</v>
      </c>
      <c r="I1994" s="18" t="s">
        <v>145</v>
      </c>
      <c r="J1994" s="18" t="s">
        <v>333</v>
      </c>
      <c r="L1994" s="18">
        <v>21</v>
      </c>
      <c r="M1994" s="18">
        <v>3</v>
      </c>
      <c r="N1994" s="18">
        <v>1</v>
      </c>
      <c r="O1994" s="18">
        <v>1</v>
      </c>
      <c r="P1994">
        <v>1753583973</v>
      </c>
      <c r="Q1994">
        <v>2098</v>
      </c>
      <c r="S1994" t="s">
        <v>147</v>
      </c>
      <c r="T1994">
        <v>0</v>
      </c>
      <c r="U1994" t="s">
        <v>148</v>
      </c>
      <c r="V1994">
        <f>MATCH(D1994,Отчет!$D$1:$D$65536,0)</f>
        <v>60</v>
      </c>
    </row>
    <row r="1995" spans="1:22" x14ac:dyDescent="0.2">
      <c r="A1995" s="18">
        <v>1865346195</v>
      </c>
      <c r="B1995" s="18">
        <v>8</v>
      </c>
      <c r="C1995" s="18" t="s">
        <v>160</v>
      </c>
      <c r="D1995" s="18">
        <v>1171523122</v>
      </c>
      <c r="E1995" s="7" t="s">
        <v>62</v>
      </c>
      <c r="F1995" s="18" t="s">
        <v>168</v>
      </c>
      <c r="G1995" s="7" t="s">
        <v>308</v>
      </c>
      <c r="H1995" s="18">
        <v>3</v>
      </c>
      <c r="I1995" s="18" t="s">
        <v>145</v>
      </c>
      <c r="J1995" s="18" t="s">
        <v>333</v>
      </c>
      <c r="L1995" s="18">
        <v>24</v>
      </c>
      <c r="M1995" s="18">
        <v>3</v>
      </c>
      <c r="N1995" s="18">
        <v>1</v>
      </c>
      <c r="O1995" s="18">
        <v>1</v>
      </c>
      <c r="P1995">
        <v>1753583973</v>
      </c>
      <c r="Q1995">
        <v>2098</v>
      </c>
      <c r="S1995" t="s">
        <v>147</v>
      </c>
      <c r="T1995">
        <v>0</v>
      </c>
      <c r="U1995" t="s">
        <v>148</v>
      </c>
      <c r="V1995">
        <f>MATCH(D1995,Отчет!$D$1:$D$65536,0)</f>
        <v>17</v>
      </c>
    </row>
    <row r="1996" spans="1:22" x14ac:dyDescent="0.2">
      <c r="A1996" s="18">
        <v>1865351295</v>
      </c>
      <c r="B1996" s="18">
        <v>7</v>
      </c>
      <c r="C1996" s="18" t="s">
        <v>152</v>
      </c>
      <c r="D1996" s="18">
        <v>1171523010</v>
      </c>
      <c r="E1996" s="7" t="s">
        <v>72</v>
      </c>
      <c r="F1996" s="18" t="s">
        <v>178</v>
      </c>
      <c r="G1996" s="7" t="s">
        <v>308</v>
      </c>
      <c r="H1996" s="18">
        <v>3</v>
      </c>
      <c r="I1996" s="18" t="s">
        <v>145</v>
      </c>
      <c r="J1996" s="18" t="s">
        <v>333</v>
      </c>
      <c r="L1996" s="18">
        <v>21</v>
      </c>
      <c r="M1996" s="18">
        <v>3</v>
      </c>
      <c r="N1996" s="18">
        <v>1</v>
      </c>
      <c r="O1996" s="18">
        <v>1</v>
      </c>
      <c r="P1996">
        <v>1753583973</v>
      </c>
      <c r="Q1996">
        <v>2098</v>
      </c>
      <c r="R1996" t="s">
        <v>179</v>
      </c>
      <c r="S1996" t="s">
        <v>147</v>
      </c>
      <c r="T1996">
        <v>0</v>
      </c>
      <c r="U1996" t="s">
        <v>148</v>
      </c>
      <c r="V1996">
        <f>MATCH(D1996,Отчет!$D$1:$D$65536,0)</f>
        <v>65</v>
      </c>
    </row>
    <row r="1997" spans="1:22" x14ac:dyDescent="0.2">
      <c r="A1997" s="18">
        <v>1865354788</v>
      </c>
      <c r="B1997" s="18">
        <v>6</v>
      </c>
      <c r="C1997" s="18" t="s">
        <v>171</v>
      </c>
      <c r="D1997" s="18">
        <v>1171523547</v>
      </c>
      <c r="E1997" s="7" t="s">
        <v>118</v>
      </c>
      <c r="F1997" s="18" t="s">
        <v>190</v>
      </c>
      <c r="G1997" s="7" t="s">
        <v>308</v>
      </c>
      <c r="H1997" s="18">
        <v>3</v>
      </c>
      <c r="I1997" s="18" t="s">
        <v>145</v>
      </c>
      <c r="J1997" s="18" t="s">
        <v>333</v>
      </c>
      <c r="L1997" s="18">
        <v>18</v>
      </c>
      <c r="M1997" s="18">
        <v>3</v>
      </c>
      <c r="N1997" s="18">
        <v>1</v>
      </c>
      <c r="O1997" s="18">
        <v>1</v>
      </c>
      <c r="P1997">
        <v>1753583973</v>
      </c>
      <c r="Q1997">
        <v>2098</v>
      </c>
      <c r="S1997" t="s">
        <v>147</v>
      </c>
      <c r="T1997">
        <v>0</v>
      </c>
      <c r="U1997" t="s">
        <v>148</v>
      </c>
      <c r="V1997">
        <f>MATCH(D1997,Отчет!$D$1:$D$65536,0)</f>
        <v>62</v>
      </c>
    </row>
    <row r="1998" spans="1:22" x14ac:dyDescent="0.2">
      <c r="A1998" s="18">
        <v>1865346151</v>
      </c>
      <c r="B1998" s="18">
        <v>9</v>
      </c>
      <c r="C1998" s="18" t="s">
        <v>160</v>
      </c>
      <c r="D1998" s="18">
        <v>1181080296</v>
      </c>
      <c r="E1998" s="7" t="s">
        <v>51</v>
      </c>
      <c r="F1998" s="18" t="s">
        <v>204</v>
      </c>
      <c r="G1998" s="7" t="s">
        <v>308</v>
      </c>
      <c r="H1998" s="18">
        <v>3</v>
      </c>
      <c r="I1998" s="18" t="s">
        <v>145</v>
      </c>
      <c r="J1998" s="18" t="s">
        <v>333</v>
      </c>
      <c r="L1998" s="18">
        <v>27</v>
      </c>
      <c r="M1998" s="18">
        <v>3</v>
      </c>
      <c r="N1998" s="18">
        <v>1</v>
      </c>
      <c r="O1998" s="18">
        <v>1</v>
      </c>
      <c r="P1998">
        <v>1753583973</v>
      </c>
      <c r="Q1998">
        <v>2098</v>
      </c>
      <c r="S1998" t="s">
        <v>147</v>
      </c>
      <c r="T1998">
        <v>0</v>
      </c>
      <c r="U1998" t="s">
        <v>148</v>
      </c>
      <c r="V1998">
        <f>MATCH(D1998,Отчет!$D$1:$D$65536,0)</f>
        <v>57</v>
      </c>
    </row>
    <row r="1999" spans="1:22" x14ac:dyDescent="0.2">
      <c r="A1999" s="18">
        <v>1865352164</v>
      </c>
      <c r="B1999" s="18">
        <v>8</v>
      </c>
      <c r="C1999" s="18" t="s">
        <v>152</v>
      </c>
      <c r="D1999" s="18">
        <v>1171519002</v>
      </c>
      <c r="E1999" s="7" t="s">
        <v>71</v>
      </c>
      <c r="F1999" s="18" t="s">
        <v>218</v>
      </c>
      <c r="G1999" s="7" t="s">
        <v>308</v>
      </c>
      <c r="H1999" s="18">
        <v>3</v>
      </c>
      <c r="I1999" s="18" t="s">
        <v>145</v>
      </c>
      <c r="J1999" s="18" t="s">
        <v>333</v>
      </c>
      <c r="L1999" s="18">
        <v>24</v>
      </c>
      <c r="M1999" s="18">
        <v>3</v>
      </c>
      <c r="N1999" s="18">
        <v>1</v>
      </c>
      <c r="O1999" s="18">
        <v>1</v>
      </c>
      <c r="P1999">
        <v>1753583973</v>
      </c>
      <c r="Q1999">
        <v>2098</v>
      </c>
      <c r="S1999" t="s">
        <v>147</v>
      </c>
      <c r="T1999">
        <v>0</v>
      </c>
      <c r="U1999" t="s">
        <v>148</v>
      </c>
      <c r="V1999">
        <f>MATCH(D1999,Отчет!$D$1:$D$65536,0)</f>
        <v>68</v>
      </c>
    </row>
    <row r="2000" spans="1:22" x14ac:dyDescent="0.2">
      <c r="A2000" s="18">
        <v>1865362215</v>
      </c>
      <c r="B2000" s="18">
        <v>6</v>
      </c>
      <c r="C2000" s="18" t="s">
        <v>152</v>
      </c>
      <c r="D2000" s="18">
        <v>1171519026</v>
      </c>
      <c r="E2000" s="7" t="s">
        <v>131</v>
      </c>
      <c r="F2000" s="18" t="s">
        <v>219</v>
      </c>
      <c r="G2000" s="7" t="s">
        <v>308</v>
      </c>
      <c r="H2000" s="18">
        <v>3</v>
      </c>
      <c r="I2000" s="18" t="s">
        <v>145</v>
      </c>
      <c r="J2000" s="18" t="s">
        <v>333</v>
      </c>
      <c r="L2000" s="18">
        <v>18</v>
      </c>
      <c r="M2000" s="18">
        <v>3</v>
      </c>
      <c r="N2000" s="18">
        <v>1</v>
      </c>
      <c r="O2000" s="18">
        <v>1</v>
      </c>
      <c r="P2000">
        <v>1753583973</v>
      </c>
      <c r="Q2000">
        <v>2098</v>
      </c>
      <c r="S2000" t="s">
        <v>147</v>
      </c>
      <c r="T2000">
        <v>0</v>
      </c>
      <c r="U2000" t="s">
        <v>148</v>
      </c>
      <c r="V2000">
        <f>MATCH(D2000,Отчет!$D$1:$D$65536,0)</f>
        <v>44</v>
      </c>
    </row>
    <row r="2001" spans="1:22" x14ac:dyDescent="0.2">
      <c r="A2001" s="18">
        <v>1865352767</v>
      </c>
      <c r="B2001" s="18">
        <v>7</v>
      </c>
      <c r="C2001" s="18" t="s">
        <v>152</v>
      </c>
      <c r="D2001" s="18">
        <v>1171520210</v>
      </c>
      <c r="E2001" s="7" t="s">
        <v>64</v>
      </c>
      <c r="F2001" s="18" t="s">
        <v>229</v>
      </c>
      <c r="G2001" s="7" t="s">
        <v>308</v>
      </c>
      <c r="H2001" s="18">
        <v>3</v>
      </c>
      <c r="I2001" s="18" t="s">
        <v>145</v>
      </c>
      <c r="J2001" s="18" t="s">
        <v>333</v>
      </c>
      <c r="L2001" s="18">
        <v>21</v>
      </c>
      <c r="M2001" s="18">
        <v>3</v>
      </c>
      <c r="N2001" s="18">
        <v>1</v>
      </c>
      <c r="O2001" s="18">
        <v>0</v>
      </c>
      <c r="P2001">
        <v>1753583973</v>
      </c>
      <c r="Q2001">
        <v>2098</v>
      </c>
      <c r="S2001" t="s">
        <v>147</v>
      </c>
      <c r="T2001">
        <v>0</v>
      </c>
      <c r="U2001" t="s">
        <v>148</v>
      </c>
      <c r="V2001">
        <f>MATCH(D2001,Отчет!$D$1:$D$65536,0)</f>
        <v>36</v>
      </c>
    </row>
    <row r="2002" spans="1:22" x14ac:dyDescent="0.2">
      <c r="A2002" s="18">
        <v>1865351678</v>
      </c>
      <c r="B2002" s="18">
        <v>7</v>
      </c>
      <c r="C2002" s="18" t="s">
        <v>152</v>
      </c>
      <c r="D2002" s="18">
        <v>1171519862</v>
      </c>
      <c r="E2002" s="7" t="s">
        <v>73</v>
      </c>
      <c r="F2002" s="18" t="s">
        <v>224</v>
      </c>
      <c r="G2002" s="7" t="s">
        <v>308</v>
      </c>
      <c r="H2002" s="18">
        <v>3</v>
      </c>
      <c r="I2002" s="18" t="s">
        <v>145</v>
      </c>
      <c r="J2002" s="18" t="s">
        <v>333</v>
      </c>
      <c r="L2002" s="18">
        <v>21</v>
      </c>
      <c r="M2002" s="18">
        <v>3</v>
      </c>
      <c r="N2002" s="18">
        <v>1</v>
      </c>
      <c r="O2002" s="18">
        <v>1</v>
      </c>
      <c r="P2002">
        <v>1753583973</v>
      </c>
      <c r="Q2002">
        <v>2098</v>
      </c>
      <c r="S2002" t="s">
        <v>147</v>
      </c>
      <c r="T2002">
        <v>0</v>
      </c>
      <c r="U2002" t="s">
        <v>148</v>
      </c>
      <c r="V2002">
        <f>MATCH(D2002,Отчет!$D$1:$D$65536,0)</f>
        <v>76</v>
      </c>
    </row>
    <row r="2003" spans="1:22" x14ac:dyDescent="0.2">
      <c r="A2003" s="18">
        <v>1865354057</v>
      </c>
      <c r="B2003" s="18">
        <v>8</v>
      </c>
      <c r="C2003" s="18" t="s">
        <v>142</v>
      </c>
      <c r="D2003" s="18">
        <v>1171518953</v>
      </c>
      <c r="E2003" s="7" t="s">
        <v>91</v>
      </c>
      <c r="F2003" s="18" t="s">
        <v>216</v>
      </c>
      <c r="G2003" s="7" t="s">
        <v>308</v>
      </c>
      <c r="H2003" s="18">
        <v>3</v>
      </c>
      <c r="I2003" s="18" t="s">
        <v>145</v>
      </c>
      <c r="J2003" s="18" t="s">
        <v>333</v>
      </c>
      <c r="L2003" s="18">
        <v>24</v>
      </c>
      <c r="M2003" s="18">
        <v>3</v>
      </c>
      <c r="N2003" s="18">
        <v>1</v>
      </c>
      <c r="O2003" s="18">
        <v>1</v>
      </c>
      <c r="P2003">
        <v>1753583973</v>
      </c>
      <c r="Q2003">
        <v>2098</v>
      </c>
      <c r="S2003" t="s">
        <v>147</v>
      </c>
      <c r="T2003">
        <v>0</v>
      </c>
      <c r="U2003" t="s">
        <v>148</v>
      </c>
      <c r="V2003">
        <f>MATCH(D2003,Отчет!$D$1:$D$65536,0)</f>
        <v>25</v>
      </c>
    </row>
    <row r="2004" spans="1:22" x14ac:dyDescent="0.2">
      <c r="A2004" s="18">
        <v>1865346219</v>
      </c>
      <c r="B2004" s="18">
        <v>9</v>
      </c>
      <c r="C2004" s="18" t="s">
        <v>160</v>
      </c>
      <c r="D2004" s="18">
        <v>1171520574</v>
      </c>
      <c r="E2004" s="7" t="s">
        <v>124</v>
      </c>
      <c r="F2004" s="18" t="s">
        <v>233</v>
      </c>
      <c r="G2004" s="7" t="s">
        <v>308</v>
      </c>
      <c r="H2004" s="18">
        <v>3</v>
      </c>
      <c r="I2004" s="18" t="s">
        <v>145</v>
      </c>
      <c r="J2004" s="18" t="s">
        <v>333</v>
      </c>
      <c r="L2004" s="18">
        <v>27</v>
      </c>
      <c r="M2004" s="18">
        <v>3</v>
      </c>
      <c r="N2004" s="18">
        <v>1</v>
      </c>
      <c r="O2004" s="18">
        <v>0</v>
      </c>
      <c r="P2004">
        <v>1753583973</v>
      </c>
      <c r="Q2004">
        <v>2098</v>
      </c>
      <c r="S2004" t="s">
        <v>147</v>
      </c>
      <c r="T2004">
        <v>0</v>
      </c>
      <c r="U2004" t="s">
        <v>148</v>
      </c>
      <c r="V2004">
        <f>MATCH(D2004,Отчет!$D$1:$D$65536,0)</f>
        <v>42</v>
      </c>
    </row>
    <row r="2005" spans="1:22" x14ac:dyDescent="0.2">
      <c r="A2005" s="18">
        <v>1865350882</v>
      </c>
      <c r="B2005" s="18">
        <v>7</v>
      </c>
      <c r="C2005" s="18" t="s">
        <v>152</v>
      </c>
      <c r="D2005" s="18">
        <v>1171521848</v>
      </c>
      <c r="E2005" s="7" t="s">
        <v>81</v>
      </c>
      <c r="F2005" s="18" t="s">
        <v>254</v>
      </c>
      <c r="G2005" s="7" t="s">
        <v>308</v>
      </c>
      <c r="H2005" s="18">
        <v>3</v>
      </c>
      <c r="I2005" s="18" t="s">
        <v>145</v>
      </c>
      <c r="J2005" s="18" t="s">
        <v>333</v>
      </c>
      <c r="L2005" s="18">
        <v>21</v>
      </c>
      <c r="M2005" s="18">
        <v>3</v>
      </c>
      <c r="N2005" s="18">
        <v>1</v>
      </c>
      <c r="O2005" s="18">
        <v>1</v>
      </c>
      <c r="P2005">
        <v>1753583973</v>
      </c>
      <c r="Q2005">
        <v>2098</v>
      </c>
      <c r="R2005" t="s">
        <v>179</v>
      </c>
      <c r="S2005" t="s">
        <v>147</v>
      </c>
      <c r="T2005">
        <v>0</v>
      </c>
      <c r="U2005" t="s">
        <v>148</v>
      </c>
      <c r="V2005">
        <f>MATCH(D2005,Отчет!$D$1:$D$65536,0)</f>
        <v>66</v>
      </c>
    </row>
    <row r="2006" spans="1:22" x14ac:dyDescent="0.2">
      <c r="A2006" s="18">
        <v>1865354049</v>
      </c>
      <c r="B2006" s="18">
        <v>10</v>
      </c>
      <c r="C2006" s="18" t="s">
        <v>142</v>
      </c>
      <c r="D2006" s="18">
        <v>1171521544</v>
      </c>
      <c r="E2006" s="7" t="s">
        <v>83</v>
      </c>
      <c r="F2006" s="18" t="s">
        <v>250</v>
      </c>
      <c r="G2006" s="7" t="s">
        <v>308</v>
      </c>
      <c r="H2006" s="18">
        <v>3</v>
      </c>
      <c r="I2006" s="18" t="s">
        <v>145</v>
      </c>
      <c r="J2006" s="18" t="s">
        <v>333</v>
      </c>
      <c r="L2006" s="18">
        <v>30</v>
      </c>
      <c r="M2006" s="18">
        <v>3</v>
      </c>
      <c r="N2006" s="18">
        <v>1</v>
      </c>
      <c r="O2006" s="18">
        <v>0</v>
      </c>
      <c r="P2006">
        <v>1753583973</v>
      </c>
      <c r="Q2006">
        <v>2098</v>
      </c>
      <c r="S2006" t="s">
        <v>147</v>
      </c>
      <c r="T2006">
        <v>0</v>
      </c>
      <c r="U2006" t="s">
        <v>148</v>
      </c>
      <c r="V2006">
        <f>MATCH(D2006,Отчет!$D$1:$D$65536,0)</f>
        <v>24</v>
      </c>
    </row>
    <row r="2007" spans="1:22" x14ac:dyDescent="0.2">
      <c r="A2007" s="18">
        <v>1865354778</v>
      </c>
      <c r="B2007" s="18">
        <v>7</v>
      </c>
      <c r="C2007" s="18" t="s">
        <v>171</v>
      </c>
      <c r="D2007" s="18">
        <v>1171522620</v>
      </c>
      <c r="E2007" s="7" t="s">
        <v>108</v>
      </c>
      <c r="F2007" s="18" t="s">
        <v>263</v>
      </c>
      <c r="G2007" s="7" t="s">
        <v>308</v>
      </c>
      <c r="H2007" s="18">
        <v>3</v>
      </c>
      <c r="I2007" s="18" t="s">
        <v>145</v>
      </c>
      <c r="J2007" s="18" t="s">
        <v>333</v>
      </c>
      <c r="L2007" s="18">
        <v>21</v>
      </c>
      <c r="M2007" s="18">
        <v>3</v>
      </c>
      <c r="N2007" s="18">
        <v>1</v>
      </c>
      <c r="O2007" s="18">
        <v>1</v>
      </c>
      <c r="P2007">
        <v>1753583973</v>
      </c>
      <c r="Q2007">
        <v>2098</v>
      </c>
      <c r="S2007" t="s">
        <v>147</v>
      </c>
      <c r="T2007">
        <v>0</v>
      </c>
      <c r="U2007" t="s">
        <v>148</v>
      </c>
      <c r="V2007">
        <f>MATCH(D2007,Отчет!$D$1:$D$65536,0)</f>
        <v>21</v>
      </c>
    </row>
    <row r="2008" spans="1:22" x14ac:dyDescent="0.2">
      <c r="A2008" s="18">
        <v>1865442918</v>
      </c>
      <c r="B2008" s="18">
        <v>7</v>
      </c>
      <c r="C2008" s="18" t="s">
        <v>171</v>
      </c>
      <c r="D2008" s="18">
        <v>1171521816</v>
      </c>
      <c r="E2008" s="7" t="s">
        <v>105</v>
      </c>
      <c r="F2008" s="18" t="s">
        <v>253</v>
      </c>
      <c r="G2008" s="7" t="s">
        <v>309</v>
      </c>
      <c r="H2008" s="18">
        <v>3</v>
      </c>
      <c r="I2008" s="18" t="s">
        <v>145</v>
      </c>
      <c r="J2008" s="18" t="s">
        <v>333</v>
      </c>
      <c r="L2008" s="18">
        <v>21</v>
      </c>
      <c r="M2008" s="18">
        <v>3</v>
      </c>
      <c r="N2008" s="18">
        <v>1</v>
      </c>
      <c r="O2008" s="18">
        <v>0</v>
      </c>
      <c r="P2008">
        <v>1753583973</v>
      </c>
      <c r="Q2008">
        <v>2098</v>
      </c>
      <c r="S2008" t="s">
        <v>147</v>
      </c>
      <c r="T2008">
        <v>0</v>
      </c>
      <c r="U2008" t="s">
        <v>148</v>
      </c>
      <c r="V2008">
        <f>MATCH(D2008,Отчет!$D$1:$D$65536,0)</f>
        <v>58</v>
      </c>
    </row>
    <row r="2009" spans="1:22" x14ac:dyDescent="0.2">
      <c r="A2009" s="18">
        <v>1865442101</v>
      </c>
      <c r="B2009" s="18">
        <v>7</v>
      </c>
      <c r="C2009" s="18" t="s">
        <v>160</v>
      </c>
      <c r="D2009" s="18">
        <v>1171548010</v>
      </c>
      <c r="E2009" s="7" t="s">
        <v>45</v>
      </c>
      <c r="F2009" s="18" t="s">
        <v>198</v>
      </c>
      <c r="G2009" s="7" t="s">
        <v>309</v>
      </c>
      <c r="H2009" s="18">
        <v>3</v>
      </c>
      <c r="I2009" s="18" t="s">
        <v>145</v>
      </c>
      <c r="J2009" s="18" t="s">
        <v>333</v>
      </c>
      <c r="L2009" s="18">
        <v>21</v>
      </c>
      <c r="M2009" s="18">
        <v>3</v>
      </c>
      <c r="N2009" s="18">
        <v>1</v>
      </c>
      <c r="O2009" s="18">
        <v>0</v>
      </c>
      <c r="P2009">
        <v>1753583973</v>
      </c>
      <c r="Q2009">
        <v>2098</v>
      </c>
      <c r="S2009" t="s">
        <v>147</v>
      </c>
      <c r="T2009">
        <v>0</v>
      </c>
      <c r="U2009" t="s">
        <v>148</v>
      </c>
      <c r="V2009">
        <f>MATCH(D2009,Отчет!$D$1:$D$65536,0)</f>
        <v>43</v>
      </c>
    </row>
    <row r="2010" spans="1:22" x14ac:dyDescent="0.2">
      <c r="A2010" s="18">
        <v>1865442899</v>
      </c>
      <c r="B2010" s="18">
        <v>6</v>
      </c>
      <c r="C2010" s="18" t="s">
        <v>142</v>
      </c>
      <c r="D2010" s="18">
        <v>1181080373</v>
      </c>
      <c r="E2010" s="7" t="s">
        <v>125</v>
      </c>
      <c r="F2010" s="18" t="s">
        <v>158</v>
      </c>
      <c r="G2010" s="7" t="s">
        <v>309</v>
      </c>
      <c r="H2010" s="18">
        <v>3</v>
      </c>
      <c r="I2010" s="18" t="s">
        <v>145</v>
      </c>
      <c r="J2010" s="18" t="s">
        <v>333</v>
      </c>
      <c r="L2010" s="18">
        <v>18</v>
      </c>
      <c r="M2010" s="18">
        <v>3</v>
      </c>
      <c r="N2010" s="18">
        <v>1</v>
      </c>
      <c r="O2010" s="18">
        <v>1</v>
      </c>
      <c r="P2010">
        <v>1753583973</v>
      </c>
      <c r="Q2010">
        <v>2098</v>
      </c>
      <c r="S2010" t="s">
        <v>147</v>
      </c>
      <c r="T2010">
        <v>0</v>
      </c>
      <c r="U2010" t="s">
        <v>148</v>
      </c>
      <c r="V2010">
        <f>MATCH(D2010,Отчет!$D$1:$D$65536,0)</f>
        <v>101</v>
      </c>
    </row>
    <row r="2011" spans="1:22" x14ac:dyDescent="0.2">
      <c r="A2011" s="18">
        <v>1865442905</v>
      </c>
      <c r="B2011" s="18">
        <v>8</v>
      </c>
      <c r="C2011" s="18" t="s">
        <v>171</v>
      </c>
      <c r="D2011" s="18">
        <v>1171521027</v>
      </c>
      <c r="E2011" s="7" t="s">
        <v>47</v>
      </c>
      <c r="F2011" s="18" t="s">
        <v>242</v>
      </c>
      <c r="G2011" s="7" t="s">
        <v>309</v>
      </c>
      <c r="H2011" s="18">
        <v>3</v>
      </c>
      <c r="I2011" s="18" t="s">
        <v>145</v>
      </c>
      <c r="J2011" s="18" t="s">
        <v>333</v>
      </c>
      <c r="L2011" s="18">
        <v>24</v>
      </c>
      <c r="M2011" s="18">
        <v>3</v>
      </c>
      <c r="N2011" s="18">
        <v>1</v>
      </c>
      <c r="O2011" s="18">
        <v>0</v>
      </c>
      <c r="P2011">
        <v>1753583973</v>
      </c>
      <c r="Q2011">
        <v>2098</v>
      </c>
      <c r="S2011" t="s">
        <v>147</v>
      </c>
      <c r="T2011">
        <v>0</v>
      </c>
      <c r="U2011" t="s">
        <v>148</v>
      </c>
      <c r="V2011">
        <f>MATCH(D2011,Отчет!$D$1:$D$65536,0)</f>
        <v>54</v>
      </c>
    </row>
    <row r="2012" spans="1:22" x14ac:dyDescent="0.2">
      <c r="A2012" s="18">
        <v>1865442087</v>
      </c>
      <c r="B2012" s="18">
        <v>6</v>
      </c>
      <c r="C2012" s="18" t="s">
        <v>160</v>
      </c>
      <c r="D2012" s="18">
        <v>1171522173</v>
      </c>
      <c r="E2012" s="7" t="s">
        <v>50</v>
      </c>
      <c r="F2012" s="18" t="s">
        <v>259</v>
      </c>
      <c r="G2012" s="7" t="s">
        <v>309</v>
      </c>
      <c r="H2012" s="18">
        <v>3</v>
      </c>
      <c r="I2012" s="18" t="s">
        <v>145</v>
      </c>
      <c r="J2012" s="18" t="s">
        <v>333</v>
      </c>
      <c r="L2012" s="18">
        <v>18</v>
      </c>
      <c r="M2012" s="18">
        <v>3</v>
      </c>
      <c r="N2012" s="18">
        <v>1</v>
      </c>
      <c r="O2012" s="18">
        <v>0</v>
      </c>
      <c r="P2012">
        <v>1753583973</v>
      </c>
      <c r="Q2012">
        <v>2098</v>
      </c>
      <c r="S2012" t="s">
        <v>147</v>
      </c>
      <c r="T2012">
        <v>0</v>
      </c>
      <c r="U2012" t="s">
        <v>148</v>
      </c>
      <c r="V2012">
        <f>MATCH(D2012,Отчет!$D$1:$D$65536,0)</f>
        <v>74</v>
      </c>
    </row>
    <row r="2013" spans="1:22" x14ac:dyDescent="0.2">
      <c r="A2013" s="18">
        <v>1865442109</v>
      </c>
      <c r="B2013" s="18">
        <v>5</v>
      </c>
      <c r="C2013" s="18" t="s">
        <v>160</v>
      </c>
      <c r="D2013" s="18">
        <v>1171520607</v>
      </c>
      <c r="E2013" s="7" t="s">
        <v>87</v>
      </c>
      <c r="F2013" s="18" t="s">
        <v>234</v>
      </c>
      <c r="G2013" s="7" t="s">
        <v>309</v>
      </c>
      <c r="H2013" s="18">
        <v>3</v>
      </c>
      <c r="I2013" s="18" t="s">
        <v>145</v>
      </c>
      <c r="J2013" s="18" t="s">
        <v>333</v>
      </c>
      <c r="L2013" s="18">
        <v>15</v>
      </c>
      <c r="M2013" s="18">
        <v>3</v>
      </c>
      <c r="N2013" s="18">
        <v>1</v>
      </c>
      <c r="O2013" s="18">
        <v>0</v>
      </c>
      <c r="P2013">
        <v>1753583973</v>
      </c>
      <c r="Q2013">
        <v>2098</v>
      </c>
      <c r="S2013" t="s">
        <v>147</v>
      </c>
      <c r="T2013">
        <v>0</v>
      </c>
      <c r="U2013" t="s">
        <v>148</v>
      </c>
      <c r="V2013">
        <f>MATCH(D2013,Отчет!$D$1:$D$65536,0)</f>
        <v>72</v>
      </c>
    </row>
    <row r="2014" spans="1:22" x14ac:dyDescent="0.2">
      <c r="A2014" s="18">
        <v>1865442095</v>
      </c>
      <c r="B2014" s="18">
        <v>7</v>
      </c>
      <c r="C2014" s="18" t="s">
        <v>160</v>
      </c>
      <c r="D2014" s="18">
        <v>1171521318</v>
      </c>
      <c r="E2014" s="7" t="s">
        <v>52</v>
      </c>
      <c r="F2014" s="18" t="s">
        <v>243</v>
      </c>
      <c r="G2014" s="7" t="s">
        <v>309</v>
      </c>
      <c r="H2014" s="18">
        <v>3</v>
      </c>
      <c r="I2014" s="18" t="s">
        <v>145</v>
      </c>
      <c r="J2014" s="18" t="s">
        <v>333</v>
      </c>
      <c r="L2014" s="18">
        <v>21</v>
      </c>
      <c r="M2014" s="18">
        <v>3</v>
      </c>
      <c r="N2014" s="18">
        <v>1</v>
      </c>
      <c r="O2014" s="18">
        <v>0</v>
      </c>
      <c r="P2014">
        <v>1753583973</v>
      </c>
      <c r="Q2014">
        <v>2098</v>
      </c>
      <c r="S2014" t="s">
        <v>147</v>
      </c>
      <c r="T2014">
        <v>0</v>
      </c>
      <c r="U2014" t="s">
        <v>148</v>
      </c>
      <c r="V2014">
        <f>MATCH(D2014,Отчет!$D$1:$D$65536,0)</f>
        <v>67</v>
      </c>
    </row>
    <row r="2015" spans="1:22" x14ac:dyDescent="0.2">
      <c r="A2015" s="18">
        <v>1865442911</v>
      </c>
      <c r="B2015" s="18">
        <v>6</v>
      </c>
      <c r="C2015" s="18" t="s">
        <v>171</v>
      </c>
      <c r="D2015" s="18">
        <v>1171592240</v>
      </c>
      <c r="E2015" s="7" t="s">
        <v>55</v>
      </c>
      <c r="F2015" s="18" t="s">
        <v>199</v>
      </c>
      <c r="G2015" s="7" t="s">
        <v>309</v>
      </c>
      <c r="H2015" s="18">
        <v>3</v>
      </c>
      <c r="I2015" s="18" t="s">
        <v>145</v>
      </c>
      <c r="J2015" s="18" t="s">
        <v>333</v>
      </c>
      <c r="L2015" s="18">
        <v>18</v>
      </c>
      <c r="M2015" s="18">
        <v>3</v>
      </c>
      <c r="N2015" s="18">
        <v>1</v>
      </c>
      <c r="O2015" s="18">
        <v>0</v>
      </c>
      <c r="P2015">
        <v>1753583973</v>
      </c>
      <c r="Q2015">
        <v>2098</v>
      </c>
      <c r="R2015" t="s">
        <v>179</v>
      </c>
      <c r="S2015" t="s">
        <v>147</v>
      </c>
      <c r="T2015">
        <v>0</v>
      </c>
      <c r="U2015" t="s">
        <v>148</v>
      </c>
      <c r="V2015">
        <f>MATCH(D2015,Отчет!$D$1:$D$65536,0)</f>
        <v>96</v>
      </c>
    </row>
    <row r="2016" spans="1:22" x14ac:dyDescent="0.2">
      <c r="A2016" s="18">
        <v>2021895739</v>
      </c>
      <c r="B2016" s="18">
        <v>5</v>
      </c>
      <c r="C2016" s="18" t="s">
        <v>142</v>
      </c>
      <c r="D2016" s="18">
        <v>2021875678</v>
      </c>
      <c r="E2016" s="7" t="s">
        <v>60</v>
      </c>
      <c r="F2016" s="18" t="s">
        <v>212</v>
      </c>
      <c r="G2016" s="7" t="s">
        <v>309</v>
      </c>
      <c r="H2016" s="18">
        <v>3</v>
      </c>
      <c r="I2016" s="18" t="s">
        <v>145</v>
      </c>
      <c r="J2016" s="18" t="s">
        <v>333</v>
      </c>
      <c r="L2016" s="18">
        <v>15</v>
      </c>
      <c r="M2016" s="18">
        <v>3</v>
      </c>
      <c r="N2016" s="18">
        <v>1</v>
      </c>
      <c r="O2016" s="18">
        <v>0</v>
      </c>
      <c r="P2016">
        <v>1753583973</v>
      </c>
      <c r="Q2016">
        <v>2098</v>
      </c>
      <c r="R2016" t="s">
        <v>177</v>
      </c>
      <c r="S2016" t="s">
        <v>147</v>
      </c>
      <c r="T2016">
        <v>0</v>
      </c>
      <c r="U2016" t="s">
        <v>148</v>
      </c>
      <c r="V2016">
        <f>MATCH(D2016,Отчет!$D$1:$D$65536,0)</f>
        <v>112</v>
      </c>
    </row>
    <row r="2017" spans="1:22" x14ac:dyDescent="0.2">
      <c r="A2017" s="18">
        <v>1865428504</v>
      </c>
      <c r="B2017" s="18">
        <v>8</v>
      </c>
      <c r="C2017" s="18" t="s">
        <v>171</v>
      </c>
      <c r="D2017" s="18">
        <v>1171523699</v>
      </c>
      <c r="E2017" s="7" t="s">
        <v>117</v>
      </c>
      <c r="F2017" s="18" t="s">
        <v>193</v>
      </c>
      <c r="G2017" s="7" t="s">
        <v>310</v>
      </c>
      <c r="H2017" s="18">
        <v>3</v>
      </c>
      <c r="I2017" s="18" t="s">
        <v>145</v>
      </c>
      <c r="J2017" s="18" t="s">
        <v>333</v>
      </c>
      <c r="L2017" s="18">
        <v>24</v>
      </c>
      <c r="M2017" s="18">
        <v>3</v>
      </c>
      <c r="N2017" s="18">
        <v>1</v>
      </c>
      <c r="O2017" s="18">
        <v>1</v>
      </c>
      <c r="P2017">
        <v>1753583973</v>
      </c>
      <c r="Q2017">
        <v>2098</v>
      </c>
      <c r="S2017" t="s">
        <v>147</v>
      </c>
      <c r="T2017">
        <v>0</v>
      </c>
      <c r="U2017" t="s">
        <v>148</v>
      </c>
      <c r="V2017">
        <f>MATCH(D2017,Отчет!$D$1:$D$65536,0)</f>
        <v>69</v>
      </c>
    </row>
    <row r="2018" spans="1:22" x14ac:dyDescent="0.2">
      <c r="A2018" s="18">
        <v>1865428498</v>
      </c>
      <c r="B2018" s="18">
        <v>8</v>
      </c>
      <c r="C2018" s="18" t="s">
        <v>171</v>
      </c>
      <c r="D2018" s="18">
        <v>1171523667</v>
      </c>
      <c r="E2018" s="7" t="s">
        <v>116</v>
      </c>
      <c r="F2018" s="18" t="s">
        <v>192</v>
      </c>
      <c r="G2018" s="7" t="s">
        <v>310</v>
      </c>
      <c r="H2018" s="18">
        <v>3</v>
      </c>
      <c r="I2018" s="18" t="s">
        <v>145</v>
      </c>
      <c r="J2018" s="18" t="s">
        <v>333</v>
      </c>
      <c r="L2018" s="18">
        <v>24</v>
      </c>
      <c r="M2018" s="18">
        <v>3</v>
      </c>
      <c r="N2018" s="18">
        <v>1</v>
      </c>
      <c r="O2018" s="18">
        <v>1</v>
      </c>
      <c r="P2018">
        <v>1753583973</v>
      </c>
      <c r="Q2018">
        <v>2098</v>
      </c>
      <c r="S2018" t="s">
        <v>147</v>
      </c>
      <c r="T2018">
        <v>0</v>
      </c>
      <c r="U2018" t="s">
        <v>148</v>
      </c>
      <c r="V2018">
        <f>MATCH(D2018,Отчет!$D$1:$D$65536,0)</f>
        <v>37</v>
      </c>
    </row>
    <row r="2019" spans="1:22" x14ac:dyDescent="0.2">
      <c r="A2019" s="18">
        <v>1865428461</v>
      </c>
      <c r="C2019" s="18" t="s">
        <v>142</v>
      </c>
      <c r="D2019" s="18">
        <v>1171523587</v>
      </c>
      <c r="E2019" s="7" t="s">
        <v>92</v>
      </c>
      <c r="F2019" s="18" t="s">
        <v>191</v>
      </c>
      <c r="G2019" s="7" t="s">
        <v>310</v>
      </c>
      <c r="H2019" s="18">
        <v>3</v>
      </c>
      <c r="I2019" s="18" t="s">
        <v>145</v>
      </c>
      <c r="J2019" s="18" t="s">
        <v>333</v>
      </c>
      <c r="K2019" s="18">
        <v>1</v>
      </c>
      <c r="L2019" s="18">
        <v>0</v>
      </c>
      <c r="M2019" s="18">
        <v>3</v>
      </c>
      <c r="O2019" s="18">
        <v>1</v>
      </c>
      <c r="P2019">
        <v>1753583973</v>
      </c>
      <c r="Q2019">
        <v>2098</v>
      </c>
      <c r="R2019" t="s">
        <v>179</v>
      </c>
      <c r="S2019" t="s">
        <v>147</v>
      </c>
      <c r="T2019">
        <v>0</v>
      </c>
      <c r="U2019" t="s">
        <v>148</v>
      </c>
      <c r="V2019">
        <f>MATCH(D2019,Отчет!$D$1:$D$65536,0)</f>
        <v>107</v>
      </c>
    </row>
    <row r="2020" spans="1:22" x14ac:dyDescent="0.2">
      <c r="A2020" s="18">
        <v>1865428418</v>
      </c>
      <c r="B2020" s="18">
        <v>9</v>
      </c>
      <c r="C2020" s="18" t="s">
        <v>160</v>
      </c>
      <c r="D2020" s="18">
        <v>1171523186</v>
      </c>
      <c r="E2020" s="7" t="s">
        <v>57</v>
      </c>
      <c r="F2020" s="18" t="s">
        <v>181</v>
      </c>
      <c r="G2020" s="7" t="s">
        <v>310</v>
      </c>
      <c r="H2020" s="18">
        <v>3</v>
      </c>
      <c r="I2020" s="18" t="s">
        <v>145</v>
      </c>
      <c r="J2020" s="18" t="s">
        <v>333</v>
      </c>
      <c r="L2020" s="18">
        <v>27</v>
      </c>
      <c r="M2020" s="18">
        <v>3</v>
      </c>
      <c r="N2020" s="18">
        <v>1</v>
      </c>
      <c r="O2020" s="18">
        <v>1</v>
      </c>
      <c r="P2020">
        <v>1753583973</v>
      </c>
      <c r="Q2020">
        <v>2098</v>
      </c>
      <c r="S2020" t="s">
        <v>147</v>
      </c>
      <c r="T2020">
        <v>0</v>
      </c>
      <c r="U2020" t="s">
        <v>148</v>
      </c>
      <c r="V2020">
        <f>MATCH(D2020,Отчет!$D$1:$D$65536,0)</f>
        <v>22</v>
      </c>
    </row>
    <row r="2021" spans="1:22" x14ac:dyDescent="0.2">
      <c r="A2021" s="18">
        <v>1865428400</v>
      </c>
      <c r="B2021" s="18">
        <v>8</v>
      </c>
      <c r="C2021" s="18" t="s">
        <v>160</v>
      </c>
      <c r="D2021" s="18">
        <v>1171519713</v>
      </c>
      <c r="E2021" s="7" t="s">
        <v>43</v>
      </c>
      <c r="F2021" s="18" t="s">
        <v>220</v>
      </c>
      <c r="G2021" s="7" t="s">
        <v>310</v>
      </c>
      <c r="H2021" s="18">
        <v>3</v>
      </c>
      <c r="I2021" s="18" t="s">
        <v>145</v>
      </c>
      <c r="J2021" s="18" t="s">
        <v>333</v>
      </c>
      <c r="L2021" s="18">
        <v>24</v>
      </c>
      <c r="M2021" s="18">
        <v>3</v>
      </c>
      <c r="N2021" s="18">
        <v>1</v>
      </c>
      <c r="O2021" s="18">
        <v>1</v>
      </c>
      <c r="P2021">
        <v>1753583973</v>
      </c>
      <c r="Q2021">
        <v>2098</v>
      </c>
      <c r="S2021" t="s">
        <v>147</v>
      </c>
      <c r="T2021">
        <v>0</v>
      </c>
      <c r="U2021" t="s">
        <v>148</v>
      </c>
      <c r="V2021">
        <f>MATCH(D2021,Отчет!$D$1:$D$65536,0)</f>
        <v>47</v>
      </c>
    </row>
    <row r="2022" spans="1:22" x14ac:dyDescent="0.2">
      <c r="A2022" s="18">
        <v>1865428394</v>
      </c>
      <c r="B2022" s="18">
        <v>6</v>
      </c>
      <c r="C2022" s="18" t="s">
        <v>160</v>
      </c>
      <c r="D2022" s="18">
        <v>1173935831</v>
      </c>
      <c r="E2022" s="7" t="s">
        <v>42</v>
      </c>
      <c r="F2022" s="18" t="s">
        <v>200</v>
      </c>
      <c r="G2022" s="7" t="s">
        <v>310</v>
      </c>
      <c r="H2022" s="18">
        <v>3</v>
      </c>
      <c r="I2022" s="18" t="s">
        <v>145</v>
      </c>
      <c r="J2022" s="18" t="s">
        <v>333</v>
      </c>
      <c r="L2022" s="18">
        <v>18</v>
      </c>
      <c r="M2022" s="18">
        <v>3</v>
      </c>
      <c r="N2022" s="18">
        <v>1</v>
      </c>
      <c r="O2022" s="18">
        <v>0</v>
      </c>
      <c r="P2022">
        <v>1753583973</v>
      </c>
      <c r="Q2022">
        <v>2098</v>
      </c>
      <c r="S2022" t="s">
        <v>147</v>
      </c>
      <c r="T2022">
        <v>0</v>
      </c>
      <c r="U2022" t="s">
        <v>148</v>
      </c>
      <c r="V2022">
        <f>MATCH(D2022,Отчет!$D$1:$D$65536,0)</f>
        <v>73</v>
      </c>
    </row>
    <row r="2023" spans="1:22" x14ac:dyDescent="0.2">
      <c r="A2023" s="18">
        <v>1865428388</v>
      </c>
      <c r="B2023" s="18">
        <v>6</v>
      </c>
      <c r="C2023" s="18" t="s">
        <v>160</v>
      </c>
      <c r="D2023" s="18">
        <v>1171523851</v>
      </c>
      <c r="E2023" s="7" t="s">
        <v>40</v>
      </c>
      <c r="F2023" s="18" t="s">
        <v>196</v>
      </c>
      <c r="G2023" s="7" t="s">
        <v>310</v>
      </c>
      <c r="H2023" s="18">
        <v>3</v>
      </c>
      <c r="I2023" s="18" t="s">
        <v>145</v>
      </c>
      <c r="J2023" s="18" t="s">
        <v>333</v>
      </c>
      <c r="L2023" s="18">
        <v>18</v>
      </c>
      <c r="M2023" s="18">
        <v>3</v>
      </c>
      <c r="N2023" s="18">
        <v>1</v>
      </c>
      <c r="O2023" s="18">
        <v>1</v>
      </c>
      <c r="P2023">
        <v>1753583973</v>
      </c>
      <c r="Q2023">
        <v>2098</v>
      </c>
      <c r="S2023" t="s">
        <v>147</v>
      </c>
      <c r="T2023">
        <v>0</v>
      </c>
      <c r="U2023" t="s">
        <v>148</v>
      </c>
      <c r="V2023">
        <f>MATCH(D2023,Отчет!$D$1:$D$65536,0)</f>
        <v>86</v>
      </c>
    </row>
    <row r="2024" spans="1:22" x14ac:dyDescent="0.2">
      <c r="A2024" s="18">
        <v>1865428473</v>
      </c>
      <c r="B2024" s="18">
        <v>7</v>
      </c>
      <c r="C2024" s="18" t="s">
        <v>142</v>
      </c>
      <c r="D2024" s="18">
        <v>1171518696</v>
      </c>
      <c r="E2024" s="7" t="s">
        <v>100</v>
      </c>
      <c r="F2024" s="18" t="s">
        <v>213</v>
      </c>
      <c r="G2024" s="7" t="s">
        <v>310</v>
      </c>
      <c r="H2024" s="18">
        <v>3</v>
      </c>
      <c r="I2024" s="18" t="s">
        <v>145</v>
      </c>
      <c r="J2024" s="18" t="s">
        <v>333</v>
      </c>
      <c r="L2024" s="18">
        <v>21</v>
      </c>
      <c r="M2024" s="18">
        <v>3</v>
      </c>
      <c r="N2024" s="18">
        <v>1</v>
      </c>
      <c r="O2024" s="18">
        <v>1</v>
      </c>
      <c r="P2024">
        <v>1753583973</v>
      </c>
      <c r="Q2024">
        <v>2098</v>
      </c>
      <c r="S2024" t="s">
        <v>147</v>
      </c>
      <c r="T2024">
        <v>0</v>
      </c>
      <c r="U2024" t="s">
        <v>148</v>
      </c>
      <c r="V2024">
        <f>MATCH(D2024,Отчет!$D$1:$D$65536,0)</f>
        <v>51</v>
      </c>
    </row>
    <row r="2025" spans="1:22" x14ac:dyDescent="0.2">
      <c r="A2025" s="18">
        <v>1865428479</v>
      </c>
      <c r="B2025" s="18">
        <v>9</v>
      </c>
      <c r="C2025" s="18" t="s">
        <v>142</v>
      </c>
      <c r="D2025" s="18">
        <v>1171520118</v>
      </c>
      <c r="E2025" s="7" t="s">
        <v>137</v>
      </c>
      <c r="F2025" s="18" t="s">
        <v>226</v>
      </c>
      <c r="G2025" s="7" t="s">
        <v>310</v>
      </c>
      <c r="H2025" s="18">
        <v>3</v>
      </c>
      <c r="I2025" s="18" t="s">
        <v>145</v>
      </c>
      <c r="J2025" s="18" t="s">
        <v>333</v>
      </c>
      <c r="L2025" s="18">
        <v>27</v>
      </c>
      <c r="M2025" s="18">
        <v>3</v>
      </c>
      <c r="N2025" s="18">
        <v>1</v>
      </c>
      <c r="O2025" s="18">
        <v>0</v>
      </c>
      <c r="P2025">
        <v>1753583973</v>
      </c>
      <c r="Q2025">
        <v>2098</v>
      </c>
      <c r="S2025" t="s">
        <v>147</v>
      </c>
      <c r="T2025">
        <v>0</v>
      </c>
      <c r="U2025" t="s">
        <v>148</v>
      </c>
      <c r="V2025">
        <f>MATCH(D2025,Отчет!$D$1:$D$65536,0)</f>
        <v>80</v>
      </c>
    </row>
    <row r="2026" spans="1:22" x14ac:dyDescent="0.2">
      <c r="A2026" s="18">
        <v>1865428467</v>
      </c>
      <c r="B2026" s="18">
        <v>6</v>
      </c>
      <c r="C2026" s="18" t="s">
        <v>142</v>
      </c>
      <c r="D2026" s="18">
        <v>1171518755</v>
      </c>
      <c r="E2026" s="7" t="s">
        <v>95</v>
      </c>
      <c r="F2026" s="18" t="s">
        <v>149</v>
      </c>
      <c r="G2026" s="7" t="s">
        <v>310</v>
      </c>
      <c r="H2026" s="18">
        <v>3</v>
      </c>
      <c r="I2026" s="18" t="s">
        <v>145</v>
      </c>
      <c r="J2026" s="18" t="s">
        <v>333</v>
      </c>
      <c r="L2026" s="18">
        <v>18</v>
      </c>
      <c r="M2026" s="18">
        <v>3</v>
      </c>
      <c r="N2026" s="18">
        <v>1</v>
      </c>
      <c r="O2026" s="18">
        <v>1</v>
      </c>
      <c r="P2026">
        <v>1753583973</v>
      </c>
      <c r="Q2026">
        <v>2098</v>
      </c>
      <c r="S2026" t="s">
        <v>147</v>
      </c>
      <c r="T2026">
        <v>0</v>
      </c>
      <c r="U2026" t="s">
        <v>148</v>
      </c>
      <c r="V2026">
        <f>MATCH(D2026,Отчет!$D$1:$D$65536,0)</f>
        <v>32</v>
      </c>
    </row>
    <row r="2027" spans="1:22" x14ac:dyDescent="0.2">
      <c r="A2027" s="18">
        <v>1865428412</v>
      </c>
      <c r="B2027" s="18">
        <v>1</v>
      </c>
      <c r="C2027" s="18" t="s">
        <v>160</v>
      </c>
      <c r="D2027" s="18">
        <v>1171520846</v>
      </c>
      <c r="E2027" s="7" t="s">
        <v>56</v>
      </c>
      <c r="F2027" s="18" t="s">
        <v>237</v>
      </c>
      <c r="G2027" s="7" t="s">
        <v>310</v>
      </c>
      <c r="H2027" s="18">
        <v>3</v>
      </c>
      <c r="I2027" s="18" t="s">
        <v>145</v>
      </c>
      <c r="J2027" s="18" t="s">
        <v>333</v>
      </c>
      <c r="L2027" s="18">
        <v>0</v>
      </c>
      <c r="M2027" s="18">
        <v>3</v>
      </c>
      <c r="N2027" s="18">
        <v>0</v>
      </c>
      <c r="O2027" s="18">
        <v>0</v>
      </c>
      <c r="P2027">
        <v>1753583973</v>
      </c>
      <c r="Q2027">
        <v>2098</v>
      </c>
      <c r="S2027" t="s">
        <v>147</v>
      </c>
      <c r="T2027">
        <v>0</v>
      </c>
      <c r="U2027" t="s">
        <v>148</v>
      </c>
      <c r="V2027">
        <f>MATCH(D2027,Отчет!$D$1:$D$65536,0)</f>
        <v>109</v>
      </c>
    </row>
    <row r="2028" spans="1:22" x14ac:dyDescent="0.2">
      <c r="A2028" s="18">
        <v>1865428406</v>
      </c>
      <c r="B2028" s="18">
        <v>7</v>
      </c>
      <c r="C2028" s="18" t="s">
        <v>160</v>
      </c>
      <c r="D2028" s="18">
        <v>1171520883</v>
      </c>
      <c r="E2028" s="7" t="s">
        <v>54</v>
      </c>
      <c r="F2028" s="18" t="s">
        <v>238</v>
      </c>
      <c r="G2028" s="7" t="s">
        <v>310</v>
      </c>
      <c r="H2028" s="18">
        <v>3</v>
      </c>
      <c r="I2028" s="18" t="s">
        <v>145</v>
      </c>
      <c r="J2028" s="18" t="s">
        <v>333</v>
      </c>
      <c r="L2028" s="18">
        <v>21</v>
      </c>
      <c r="M2028" s="18">
        <v>3</v>
      </c>
      <c r="N2028" s="18">
        <v>1</v>
      </c>
      <c r="O2028" s="18">
        <v>0</v>
      </c>
      <c r="P2028">
        <v>1753583973</v>
      </c>
      <c r="Q2028">
        <v>2098</v>
      </c>
      <c r="S2028" t="s">
        <v>147</v>
      </c>
      <c r="T2028">
        <v>0</v>
      </c>
      <c r="U2028" t="s">
        <v>148</v>
      </c>
      <c r="V2028">
        <f>MATCH(D2028,Отчет!$D$1:$D$65536,0)</f>
        <v>53</v>
      </c>
    </row>
    <row r="2029" spans="1:22" x14ac:dyDescent="0.2">
      <c r="A2029" s="18">
        <v>1865428492</v>
      </c>
      <c r="B2029" s="18">
        <v>6</v>
      </c>
      <c r="C2029" s="18" t="s">
        <v>142</v>
      </c>
      <c r="D2029" s="18">
        <v>1171520992</v>
      </c>
      <c r="E2029" s="7" t="s">
        <v>114</v>
      </c>
      <c r="F2029" s="18" t="s">
        <v>241</v>
      </c>
      <c r="G2029" s="7" t="s">
        <v>310</v>
      </c>
      <c r="H2029" s="18">
        <v>3</v>
      </c>
      <c r="I2029" s="18" t="s">
        <v>145</v>
      </c>
      <c r="J2029" s="18" t="s">
        <v>333</v>
      </c>
      <c r="L2029" s="18">
        <v>18</v>
      </c>
      <c r="M2029" s="18">
        <v>3</v>
      </c>
      <c r="N2029" s="18">
        <v>1</v>
      </c>
      <c r="O2029" s="18">
        <v>0</v>
      </c>
      <c r="P2029">
        <v>1753583973</v>
      </c>
      <c r="Q2029">
        <v>2098</v>
      </c>
      <c r="S2029" t="s">
        <v>147</v>
      </c>
      <c r="T2029">
        <v>0</v>
      </c>
      <c r="U2029" t="s">
        <v>148</v>
      </c>
      <c r="V2029">
        <f>MATCH(D2029,Отчет!$D$1:$D$65536,0)</f>
        <v>78</v>
      </c>
    </row>
    <row r="2030" spans="1:22" x14ac:dyDescent="0.2">
      <c r="A2030" s="18">
        <v>1865428442</v>
      </c>
      <c r="B2030" s="18">
        <v>8</v>
      </c>
      <c r="C2030" s="18" t="s">
        <v>142</v>
      </c>
      <c r="D2030" s="18">
        <v>1171523368</v>
      </c>
      <c r="E2030" s="7" t="s">
        <v>86</v>
      </c>
      <c r="F2030" s="18" t="s">
        <v>185</v>
      </c>
      <c r="G2030" s="7" t="s">
        <v>310</v>
      </c>
      <c r="H2030" s="18">
        <v>3</v>
      </c>
      <c r="I2030" s="18" t="s">
        <v>145</v>
      </c>
      <c r="J2030" s="18" t="s">
        <v>333</v>
      </c>
      <c r="L2030" s="18">
        <v>24</v>
      </c>
      <c r="M2030" s="18">
        <v>3</v>
      </c>
      <c r="N2030" s="18">
        <v>1</v>
      </c>
      <c r="O2030" s="18">
        <v>1</v>
      </c>
      <c r="P2030">
        <v>1753583973</v>
      </c>
      <c r="Q2030">
        <v>2098</v>
      </c>
      <c r="R2030" t="s">
        <v>179</v>
      </c>
      <c r="S2030" t="s">
        <v>147</v>
      </c>
      <c r="T2030">
        <v>0</v>
      </c>
      <c r="U2030" t="s">
        <v>148</v>
      </c>
      <c r="V2030">
        <f>MATCH(D2030,Отчет!$D$1:$D$65536,0)</f>
        <v>26</v>
      </c>
    </row>
    <row r="2031" spans="1:22" x14ac:dyDescent="0.2">
      <c r="A2031" s="18">
        <v>1865428510</v>
      </c>
      <c r="B2031" s="18">
        <v>9</v>
      </c>
      <c r="C2031" s="18" t="s">
        <v>171</v>
      </c>
      <c r="D2031" s="18">
        <v>1171522548</v>
      </c>
      <c r="E2031" s="7" t="s">
        <v>135</v>
      </c>
      <c r="F2031" s="18" t="s">
        <v>261</v>
      </c>
      <c r="G2031" s="7" t="s">
        <v>310</v>
      </c>
      <c r="H2031" s="18">
        <v>3</v>
      </c>
      <c r="I2031" s="18" t="s">
        <v>145</v>
      </c>
      <c r="J2031" s="18" t="s">
        <v>333</v>
      </c>
      <c r="L2031" s="18">
        <v>27</v>
      </c>
      <c r="M2031" s="18">
        <v>3</v>
      </c>
      <c r="N2031" s="18">
        <v>1</v>
      </c>
      <c r="O2031" s="18">
        <v>1</v>
      </c>
      <c r="P2031">
        <v>1753583973</v>
      </c>
      <c r="Q2031">
        <v>2098</v>
      </c>
      <c r="S2031" t="s">
        <v>147</v>
      </c>
      <c r="T2031">
        <v>0</v>
      </c>
      <c r="U2031" t="s">
        <v>148</v>
      </c>
      <c r="V2031">
        <f>MATCH(D2031,Отчет!$D$1:$D$65536,0)</f>
        <v>41</v>
      </c>
    </row>
    <row r="2032" spans="1:22" x14ac:dyDescent="0.2">
      <c r="A2032" s="18">
        <v>1865428424</v>
      </c>
      <c r="B2032" s="18">
        <v>6</v>
      </c>
      <c r="C2032" s="18" t="s">
        <v>152</v>
      </c>
      <c r="D2032" s="18">
        <v>1171520712</v>
      </c>
      <c r="E2032" s="7" t="s">
        <v>68</v>
      </c>
      <c r="F2032" s="18" t="s">
        <v>153</v>
      </c>
      <c r="G2032" s="7" t="s">
        <v>310</v>
      </c>
      <c r="H2032" s="18">
        <v>3</v>
      </c>
      <c r="I2032" s="18" t="s">
        <v>145</v>
      </c>
      <c r="J2032" s="18" t="s">
        <v>333</v>
      </c>
      <c r="L2032" s="18">
        <v>18</v>
      </c>
      <c r="M2032" s="18">
        <v>3</v>
      </c>
      <c r="N2032" s="18">
        <v>1</v>
      </c>
      <c r="O2032" s="18">
        <v>0</v>
      </c>
      <c r="P2032">
        <v>1753583973</v>
      </c>
      <c r="Q2032">
        <v>2098</v>
      </c>
      <c r="S2032" t="s">
        <v>147</v>
      </c>
      <c r="T2032">
        <v>0</v>
      </c>
      <c r="U2032" t="s">
        <v>148</v>
      </c>
      <c r="V2032">
        <f>MATCH(D2032,Отчет!$D$1:$D$65536,0)</f>
        <v>38</v>
      </c>
    </row>
    <row r="2033" spans="1:22" x14ac:dyDescent="0.2">
      <c r="A2033" s="18">
        <v>1865428486</v>
      </c>
      <c r="B2033" s="18">
        <v>7</v>
      </c>
      <c r="C2033" s="18" t="s">
        <v>142</v>
      </c>
      <c r="D2033" s="18">
        <v>1171522661</v>
      </c>
      <c r="E2033" s="7" t="s">
        <v>110</v>
      </c>
      <c r="F2033" s="18" t="s">
        <v>157</v>
      </c>
      <c r="G2033" s="7" t="s">
        <v>310</v>
      </c>
      <c r="H2033" s="18">
        <v>3</v>
      </c>
      <c r="I2033" s="18" t="s">
        <v>145</v>
      </c>
      <c r="J2033" s="18" t="s">
        <v>333</v>
      </c>
      <c r="L2033" s="18">
        <v>21</v>
      </c>
      <c r="M2033" s="18">
        <v>3</v>
      </c>
      <c r="N2033" s="18">
        <v>1</v>
      </c>
      <c r="O2033" s="18">
        <v>1</v>
      </c>
      <c r="P2033">
        <v>1753583973</v>
      </c>
      <c r="Q2033">
        <v>2098</v>
      </c>
      <c r="S2033" t="s">
        <v>147</v>
      </c>
      <c r="T2033">
        <v>0</v>
      </c>
      <c r="U2033" t="s">
        <v>148</v>
      </c>
      <c r="V2033">
        <f>MATCH(D2033,Отчет!$D$1:$D$65536,0)</f>
        <v>49</v>
      </c>
    </row>
    <row r="2034" spans="1:22" x14ac:dyDescent="0.2">
      <c r="A2034" s="18">
        <v>1865449145</v>
      </c>
      <c r="B2034" s="18">
        <v>10</v>
      </c>
      <c r="C2034" s="18" t="s">
        <v>171</v>
      </c>
      <c r="D2034" s="18">
        <v>1171523883</v>
      </c>
      <c r="E2034" s="7" t="s">
        <v>113</v>
      </c>
      <c r="F2034" s="18" t="s">
        <v>197</v>
      </c>
      <c r="G2034" s="7" t="s">
        <v>311</v>
      </c>
      <c r="H2034" s="18">
        <v>3</v>
      </c>
      <c r="I2034" s="18" t="s">
        <v>145</v>
      </c>
      <c r="J2034" s="18" t="s">
        <v>333</v>
      </c>
      <c r="L2034" s="18">
        <v>30</v>
      </c>
      <c r="M2034" s="18">
        <v>3</v>
      </c>
      <c r="N2034" s="18">
        <v>1</v>
      </c>
      <c r="O2034" s="18">
        <v>1</v>
      </c>
      <c r="P2034">
        <v>1753583973</v>
      </c>
      <c r="Q2034">
        <v>2098</v>
      </c>
      <c r="S2034" t="s">
        <v>147</v>
      </c>
      <c r="T2034">
        <v>0</v>
      </c>
      <c r="U2034" t="s">
        <v>148</v>
      </c>
      <c r="V2034">
        <f>MATCH(D2034,Отчет!$D$1:$D$65536,0)</f>
        <v>23</v>
      </c>
    </row>
    <row r="2035" spans="1:22" x14ac:dyDescent="0.2">
      <c r="A2035" s="18">
        <v>1955166533</v>
      </c>
      <c r="C2035" s="18" t="s">
        <v>160</v>
      </c>
      <c r="D2035" s="18">
        <v>1955157707</v>
      </c>
      <c r="E2035" s="7" t="s">
        <v>61</v>
      </c>
      <c r="F2035" s="18" t="s">
        <v>211</v>
      </c>
      <c r="G2035" s="7" t="s">
        <v>311</v>
      </c>
      <c r="H2035" s="18">
        <v>3</v>
      </c>
      <c r="I2035" s="18" t="s">
        <v>145</v>
      </c>
      <c r="J2035" s="18" t="s">
        <v>333</v>
      </c>
      <c r="K2035" s="18">
        <v>1</v>
      </c>
      <c r="L2035" s="18">
        <v>0</v>
      </c>
      <c r="M2035" s="18">
        <v>3</v>
      </c>
      <c r="O2035" s="18">
        <v>0</v>
      </c>
      <c r="P2035">
        <v>1753583973</v>
      </c>
      <c r="Q2035">
        <v>2098</v>
      </c>
      <c r="R2035" t="s">
        <v>179</v>
      </c>
      <c r="S2035" t="s">
        <v>147</v>
      </c>
      <c r="T2035">
        <v>0</v>
      </c>
      <c r="U2035" t="s">
        <v>148</v>
      </c>
      <c r="V2035">
        <f>MATCH(D2035,Отчет!$D$1:$D$65536,0)</f>
        <v>118</v>
      </c>
    </row>
    <row r="2036" spans="1:22" x14ac:dyDescent="0.2">
      <c r="A2036" s="18">
        <v>1865445671</v>
      </c>
      <c r="B2036" s="18">
        <v>10</v>
      </c>
      <c r="C2036" s="18" t="s">
        <v>152</v>
      </c>
      <c r="D2036" s="18">
        <v>1171523334</v>
      </c>
      <c r="E2036" s="7" t="s">
        <v>78</v>
      </c>
      <c r="F2036" s="18" t="s">
        <v>184</v>
      </c>
      <c r="G2036" s="7" t="s">
        <v>311</v>
      </c>
      <c r="H2036" s="18">
        <v>3</v>
      </c>
      <c r="I2036" s="18" t="s">
        <v>145</v>
      </c>
      <c r="J2036" s="18" t="s">
        <v>333</v>
      </c>
      <c r="L2036" s="18">
        <v>30</v>
      </c>
      <c r="M2036" s="18">
        <v>3</v>
      </c>
      <c r="N2036" s="18">
        <v>1</v>
      </c>
      <c r="O2036" s="18">
        <v>1</v>
      </c>
      <c r="P2036">
        <v>1753583973</v>
      </c>
      <c r="Q2036">
        <v>2098</v>
      </c>
      <c r="S2036" t="s">
        <v>147</v>
      </c>
      <c r="T2036">
        <v>0</v>
      </c>
      <c r="U2036" t="s">
        <v>148</v>
      </c>
      <c r="V2036">
        <f>MATCH(D2036,Отчет!$D$1:$D$65536,0)</f>
        <v>12</v>
      </c>
    </row>
    <row r="2037" spans="1:22" x14ac:dyDescent="0.2">
      <c r="A2037" s="18">
        <v>2081624476</v>
      </c>
      <c r="B2037" s="18">
        <v>7</v>
      </c>
      <c r="C2037" s="18" t="s">
        <v>171</v>
      </c>
      <c r="D2037" s="18">
        <v>1171521581</v>
      </c>
      <c r="E2037" s="7" t="s">
        <v>119</v>
      </c>
      <c r="F2037" s="18" t="s">
        <v>251</v>
      </c>
      <c r="G2037" s="7" t="s">
        <v>311</v>
      </c>
      <c r="H2037" s="18">
        <v>3</v>
      </c>
      <c r="I2037" s="18" t="s">
        <v>145</v>
      </c>
      <c r="J2037" s="18" t="s">
        <v>333</v>
      </c>
      <c r="L2037" s="18">
        <v>21</v>
      </c>
      <c r="M2037" s="18">
        <v>3</v>
      </c>
      <c r="N2037" s="18">
        <v>1</v>
      </c>
      <c r="O2037" s="18">
        <v>0</v>
      </c>
      <c r="P2037">
        <v>1753583973</v>
      </c>
      <c r="Q2037">
        <v>2098</v>
      </c>
      <c r="S2037" t="s">
        <v>147</v>
      </c>
      <c r="T2037">
        <v>0</v>
      </c>
      <c r="U2037" t="s">
        <v>148</v>
      </c>
      <c r="V2037">
        <f>MATCH(D2037,Отчет!$D$1:$D$65536,0)</f>
        <v>71</v>
      </c>
    </row>
    <row r="2038" spans="1:22" x14ac:dyDescent="0.2">
      <c r="A2038" s="18">
        <v>1865456289</v>
      </c>
      <c r="B2038" s="18">
        <v>9</v>
      </c>
      <c r="C2038" s="18" t="s">
        <v>160</v>
      </c>
      <c r="D2038" s="18">
        <v>1181085912</v>
      </c>
      <c r="E2038" s="7" t="s">
        <v>89</v>
      </c>
      <c r="F2038" s="18" t="s">
        <v>161</v>
      </c>
      <c r="G2038" s="7" t="s">
        <v>311</v>
      </c>
      <c r="H2038" s="18">
        <v>3</v>
      </c>
      <c r="I2038" s="18" t="s">
        <v>145</v>
      </c>
      <c r="J2038" s="18" t="s">
        <v>333</v>
      </c>
      <c r="L2038" s="18">
        <v>27</v>
      </c>
      <c r="M2038" s="18">
        <v>3</v>
      </c>
      <c r="N2038" s="18">
        <v>1</v>
      </c>
      <c r="O2038" s="18">
        <v>1</v>
      </c>
      <c r="P2038">
        <v>1753583973</v>
      </c>
      <c r="Q2038">
        <v>2098</v>
      </c>
      <c r="S2038" t="s">
        <v>147</v>
      </c>
      <c r="T2038">
        <v>0</v>
      </c>
      <c r="U2038" t="s">
        <v>148</v>
      </c>
      <c r="V2038">
        <f>MATCH(D2038,Отчет!$D$1:$D$65536,0)</f>
        <v>30</v>
      </c>
    </row>
    <row r="2039" spans="1:22" x14ac:dyDescent="0.2">
      <c r="A2039" s="18">
        <v>1865429467</v>
      </c>
      <c r="B2039" s="18">
        <v>10</v>
      </c>
      <c r="C2039" s="18" t="s">
        <v>152</v>
      </c>
      <c r="D2039" s="18">
        <v>1181085966</v>
      </c>
      <c r="E2039" s="7" t="s">
        <v>77</v>
      </c>
      <c r="F2039" s="18" t="s">
        <v>206</v>
      </c>
      <c r="G2039" s="7" t="s">
        <v>312</v>
      </c>
      <c r="H2039" s="18">
        <v>3</v>
      </c>
      <c r="I2039" s="18" t="s">
        <v>145</v>
      </c>
      <c r="J2039" s="18" t="s">
        <v>333</v>
      </c>
      <c r="L2039" s="18">
        <v>30</v>
      </c>
      <c r="M2039" s="18">
        <v>3</v>
      </c>
      <c r="N2039" s="18">
        <v>1</v>
      </c>
      <c r="O2039" s="18">
        <v>1</v>
      </c>
      <c r="P2039">
        <v>1753583973</v>
      </c>
      <c r="Q2039">
        <v>2098</v>
      </c>
      <c r="S2039" t="s">
        <v>147</v>
      </c>
      <c r="T2039">
        <v>0</v>
      </c>
      <c r="U2039" t="s">
        <v>148</v>
      </c>
      <c r="V2039">
        <f>MATCH(D2039,Отчет!$D$1:$D$65536,0)</f>
        <v>64</v>
      </c>
    </row>
    <row r="2040" spans="1:22" x14ac:dyDescent="0.2">
      <c r="A2040" s="18">
        <v>1865430102</v>
      </c>
      <c r="B2040" s="18">
        <v>8</v>
      </c>
      <c r="C2040" s="18" t="s">
        <v>160</v>
      </c>
      <c r="D2040" s="18">
        <v>1171523739</v>
      </c>
      <c r="E2040" s="7" t="s">
        <v>122</v>
      </c>
      <c r="F2040" s="18" t="s">
        <v>194</v>
      </c>
      <c r="G2040" s="7" t="s">
        <v>312</v>
      </c>
      <c r="H2040" s="18">
        <v>3</v>
      </c>
      <c r="I2040" s="18" t="s">
        <v>145</v>
      </c>
      <c r="J2040" s="18" t="s">
        <v>333</v>
      </c>
      <c r="L2040" s="18">
        <v>24</v>
      </c>
      <c r="M2040" s="18">
        <v>3</v>
      </c>
      <c r="N2040" s="18">
        <v>1</v>
      </c>
      <c r="O2040" s="18">
        <v>1</v>
      </c>
      <c r="P2040">
        <v>1753583973</v>
      </c>
      <c r="Q2040">
        <v>2098</v>
      </c>
      <c r="S2040" t="s">
        <v>147</v>
      </c>
      <c r="T2040">
        <v>0</v>
      </c>
      <c r="U2040" t="s">
        <v>148</v>
      </c>
      <c r="V2040">
        <f>MATCH(D2040,Отчет!$D$1:$D$65536,0)</f>
        <v>93</v>
      </c>
    </row>
    <row r="2041" spans="1:22" x14ac:dyDescent="0.2">
      <c r="A2041" s="18">
        <v>1865429474</v>
      </c>
      <c r="B2041" s="18">
        <v>9</v>
      </c>
      <c r="C2041" s="18" t="s">
        <v>142</v>
      </c>
      <c r="D2041" s="18">
        <v>1171521382</v>
      </c>
      <c r="E2041" s="7" t="s">
        <v>84</v>
      </c>
      <c r="F2041" s="18" t="s">
        <v>245</v>
      </c>
      <c r="G2041" s="7" t="s">
        <v>312</v>
      </c>
      <c r="H2041" s="18">
        <v>3</v>
      </c>
      <c r="I2041" s="18" t="s">
        <v>145</v>
      </c>
      <c r="J2041" s="18" t="s">
        <v>333</v>
      </c>
      <c r="L2041" s="18">
        <v>27</v>
      </c>
      <c r="M2041" s="18">
        <v>3</v>
      </c>
      <c r="N2041" s="18">
        <v>1</v>
      </c>
      <c r="O2041" s="18">
        <v>0</v>
      </c>
      <c r="P2041">
        <v>1753583973</v>
      </c>
      <c r="Q2041">
        <v>2098</v>
      </c>
      <c r="S2041" t="s">
        <v>147</v>
      </c>
      <c r="T2041">
        <v>0</v>
      </c>
      <c r="U2041" t="s">
        <v>148</v>
      </c>
      <c r="V2041">
        <f>MATCH(D2041,Отчет!$D$1:$D$65536,0)</f>
        <v>99</v>
      </c>
    </row>
    <row r="2042" spans="1:22" x14ac:dyDescent="0.2">
      <c r="A2042" s="18">
        <v>1865429484</v>
      </c>
      <c r="B2042" s="18">
        <v>10</v>
      </c>
      <c r="C2042" s="18" t="s">
        <v>171</v>
      </c>
      <c r="D2042" s="18">
        <v>1171521880</v>
      </c>
      <c r="E2042" s="7" t="s">
        <v>112</v>
      </c>
      <c r="F2042" s="18" t="s">
        <v>255</v>
      </c>
      <c r="G2042" s="7" t="s">
        <v>312</v>
      </c>
      <c r="H2042" s="18">
        <v>3</v>
      </c>
      <c r="I2042" s="18" t="s">
        <v>145</v>
      </c>
      <c r="J2042" s="18" t="s">
        <v>333</v>
      </c>
      <c r="L2042" s="18">
        <v>30</v>
      </c>
      <c r="M2042" s="18">
        <v>3</v>
      </c>
      <c r="N2042" s="18">
        <v>1</v>
      </c>
      <c r="O2042" s="18">
        <v>1</v>
      </c>
      <c r="P2042">
        <v>1753583973</v>
      </c>
      <c r="Q2042">
        <v>2098</v>
      </c>
      <c r="S2042" t="s">
        <v>147</v>
      </c>
      <c r="T2042">
        <v>0</v>
      </c>
      <c r="U2042" t="s">
        <v>148</v>
      </c>
      <c r="V2042">
        <f>MATCH(D2042,Отчет!$D$1:$D$65536,0)</f>
        <v>70</v>
      </c>
    </row>
    <row r="2043" spans="1:22" x14ac:dyDescent="0.2">
      <c r="A2043" s="18">
        <v>1865430280</v>
      </c>
      <c r="B2043" s="18">
        <v>9</v>
      </c>
      <c r="C2043" s="18" t="s">
        <v>171</v>
      </c>
      <c r="D2043" s="18">
        <v>1173935877</v>
      </c>
      <c r="E2043" s="7" t="s">
        <v>139</v>
      </c>
      <c r="F2043" s="18" t="s">
        <v>201</v>
      </c>
      <c r="G2043" s="7" t="s">
        <v>312</v>
      </c>
      <c r="H2043" s="18">
        <v>3</v>
      </c>
      <c r="I2043" s="18" t="s">
        <v>145</v>
      </c>
      <c r="J2043" s="18" t="s">
        <v>333</v>
      </c>
      <c r="L2043" s="18">
        <v>27</v>
      </c>
      <c r="M2043" s="18">
        <v>3</v>
      </c>
      <c r="N2043" s="18">
        <v>1</v>
      </c>
      <c r="O2043" s="18">
        <v>0</v>
      </c>
      <c r="P2043">
        <v>1753583973</v>
      </c>
      <c r="Q2043">
        <v>2098</v>
      </c>
      <c r="S2043" t="s">
        <v>147</v>
      </c>
      <c r="T2043">
        <v>0</v>
      </c>
      <c r="U2043" t="s">
        <v>148</v>
      </c>
      <c r="V2043">
        <f>MATCH(D2043,Отчет!$D$1:$D$65536,0)</f>
        <v>82</v>
      </c>
    </row>
    <row r="2044" spans="1:22" x14ac:dyDescent="0.2">
      <c r="A2044" s="18">
        <v>1865397438</v>
      </c>
      <c r="B2044" s="18">
        <v>8</v>
      </c>
      <c r="C2044" s="18" t="s">
        <v>142</v>
      </c>
      <c r="D2044" s="18">
        <v>1171520636</v>
      </c>
      <c r="E2044" s="7" t="s">
        <v>97</v>
      </c>
      <c r="F2044" s="18" t="s">
        <v>235</v>
      </c>
      <c r="G2044" s="7" t="s">
        <v>313</v>
      </c>
      <c r="H2044" s="18">
        <v>3</v>
      </c>
      <c r="I2044" s="18" t="s">
        <v>145</v>
      </c>
      <c r="J2044" s="18" t="s">
        <v>333</v>
      </c>
      <c r="L2044" s="18">
        <v>24</v>
      </c>
      <c r="M2044" s="18">
        <v>3</v>
      </c>
      <c r="N2044" s="18">
        <v>1</v>
      </c>
      <c r="O2044" s="18">
        <v>0</v>
      </c>
      <c r="P2044">
        <v>1753583973</v>
      </c>
      <c r="Q2044">
        <v>2098</v>
      </c>
      <c r="S2044" t="s">
        <v>147</v>
      </c>
      <c r="T2044">
        <v>0</v>
      </c>
      <c r="U2044" t="s">
        <v>148</v>
      </c>
      <c r="V2044">
        <f>MATCH(D2044,Отчет!$D$1:$D$65536,0)</f>
        <v>50</v>
      </c>
    </row>
    <row r="2045" spans="1:22" x14ac:dyDescent="0.2">
      <c r="A2045" s="18">
        <v>1865396802</v>
      </c>
      <c r="B2045" s="18">
        <v>8</v>
      </c>
      <c r="C2045" s="18" t="s">
        <v>152</v>
      </c>
      <c r="D2045" s="18">
        <v>1171520919</v>
      </c>
      <c r="E2045" s="7" t="s">
        <v>80</v>
      </c>
      <c r="F2045" s="18" t="s">
        <v>156</v>
      </c>
      <c r="G2045" s="7" t="s">
        <v>313</v>
      </c>
      <c r="H2045" s="18">
        <v>3</v>
      </c>
      <c r="I2045" s="18" t="s">
        <v>145</v>
      </c>
      <c r="J2045" s="18" t="s">
        <v>333</v>
      </c>
      <c r="L2045" s="18">
        <v>24</v>
      </c>
      <c r="M2045" s="18">
        <v>3</v>
      </c>
      <c r="N2045" s="18">
        <v>1</v>
      </c>
      <c r="O2045" s="18">
        <v>0</v>
      </c>
      <c r="P2045">
        <v>1753583973</v>
      </c>
      <c r="Q2045">
        <v>2098</v>
      </c>
      <c r="R2045" t="s">
        <v>179</v>
      </c>
      <c r="S2045" t="s">
        <v>147</v>
      </c>
      <c r="T2045">
        <v>0</v>
      </c>
      <c r="U2045" t="s">
        <v>148</v>
      </c>
      <c r="V2045">
        <f>MATCH(D2045,Отчет!$D$1:$D$65536,0)</f>
        <v>84</v>
      </c>
    </row>
    <row r="2046" spans="1:22" x14ac:dyDescent="0.2">
      <c r="A2046" s="18">
        <v>1865399807</v>
      </c>
      <c r="C2046" s="18" t="s">
        <v>160</v>
      </c>
      <c r="D2046" s="18">
        <v>1171520542</v>
      </c>
      <c r="E2046" s="7" t="s">
        <v>46</v>
      </c>
      <c r="F2046" s="18" t="s">
        <v>232</v>
      </c>
      <c r="G2046" s="7" t="s">
        <v>313</v>
      </c>
      <c r="H2046" s="18">
        <v>3</v>
      </c>
      <c r="I2046" s="18" t="s">
        <v>145</v>
      </c>
      <c r="J2046" s="18" t="s">
        <v>333</v>
      </c>
      <c r="L2046" s="18">
        <v>0</v>
      </c>
      <c r="M2046" s="18">
        <v>3</v>
      </c>
      <c r="O2046" s="18">
        <v>0</v>
      </c>
      <c r="P2046">
        <v>1753583973</v>
      </c>
      <c r="Q2046">
        <v>2098</v>
      </c>
      <c r="R2046" t="s">
        <v>239</v>
      </c>
      <c r="S2046" t="s">
        <v>147</v>
      </c>
      <c r="T2046">
        <v>0</v>
      </c>
      <c r="U2046" t="s">
        <v>148</v>
      </c>
      <c r="V2046">
        <f>MATCH(D2046,Отчет!$D$1:$D$65536,0)</f>
        <v>113</v>
      </c>
    </row>
    <row r="2047" spans="1:22" x14ac:dyDescent="0.2">
      <c r="A2047" s="18">
        <v>1865398763</v>
      </c>
      <c r="B2047" s="18">
        <v>7</v>
      </c>
      <c r="C2047" s="18" t="s">
        <v>171</v>
      </c>
      <c r="D2047" s="18">
        <v>1171520509</v>
      </c>
      <c r="E2047" s="7" t="s">
        <v>111</v>
      </c>
      <c r="F2047" s="18" t="s">
        <v>231</v>
      </c>
      <c r="G2047" s="7" t="s">
        <v>313</v>
      </c>
      <c r="H2047" s="18">
        <v>3</v>
      </c>
      <c r="I2047" s="18" t="s">
        <v>145</v>
      </c>
      <c r="J2047" s="18" t="s">
        <v>333</v>
      </c>
      <c r="L2047" s="18">
        <v>21</v>
      </c>
      <c r="M2047" s="18">
        <v>3</v>
      </c>
      <c r="N2047" s="18">
        <v>1</v>
      </c>
      <c r="O2047" s="18">
        <v>0</v>
      </c>
      <c r="P2047">
        <v>1753583973</v>
      </c>
      <c r="Q2047">
        <v>2098</v>
      </c>
      <c r="S2047" t="s">
        <v>147</v>
      </c>
      <c r="T2047">
        <v>0</v>
      </c>
      <c r="U2047" t="s">
        <v>148</v>
      </c>
      <c r="V2047">
        <f>MATCH(D2047,Отчет!$D$1:$D$65536,0)</f>
        <v>61</v>
      </c>
    </row>
    <row r="2048" spans="1:22" x14ac:dyDescent="0.2">
      <c r="A2048" s="18">
        <v>1865396794</v>
      </c>
      <c r="C2048" s="18" t="s">
        <v>152</v>
      </c>
      <c r="D2048" s="18">
        <v>1171520258</v>
      </c>
      <c r="E2048" s="7" t="s">
        <v>79</v>
      </c>
      <c r="F2048" s="18" t="s">
        <v>230</v>
      </c>
      <c r="G2048" s="7" t="s">
        <v>313</v>
      </c>
      <c r="H2048" s="18">
        <v>3</v>
      </c>
      <c r="I2048" s="18" t="s">
        <v>145</v>
      </c>
      <c r="J2048" s="18" t="s">
        <v>333</v>
      </c>
      <c r="K2048" s="18">
        <v>1</v>
      </c>
      <c r="L2048" s="18">
        <v>0</v>
      </c>
      <c r="M2048" s="18">
        <v>3</v>
      </c>
      <c r="O2048" s="18">
        <v>0</v>
      </c>
      <c r="P2048">
        <v>1753583973</v>
      </c>
      <c r="Q2048">
        <v>2098</v>
      </c>
      <c r="R2048" t="s">
        <v>179</v>
      </c>
      <c r="S2048" t="s">
        <v>147</v>
      </c>
      <c r="T2048">
        <v>0</v>
      </c>
      <c r="U2048" t="s">
        <v>148</v>
      </c>
      <c r="V2048">
        <f>MATCH(D2048,Отчет!$D$1:$D$65536,0)</f>
        <v>105</v>
      </c>
    </row>
    <row r="2049" spans="1:22" x14ac:dyDescent="0.2">
      <c r="A2049" s="18">
        <v>1865399347</v>
      </c>
      <c r="B2049" s="18">
        <v>6</v>
      </c>
      <c r="C2049" s="18" t="s">
        <v>160</v>
      </c>
      <c r="D2049" s="18">
        <v>1171520182</v>
      </c>
      <c r="E2049" s="7" t="s">
        <v>121</v>
      </c>
      <c r="F2049" s="18" t="s">
        <v>228</v>
      </c>
      <c r="G2049" s="7" t="s">
        <v>313</v>
      </c>
      <c r="H2049" s="18">
        <v>3</v>
      </c>
      <c r="I2049" s="18" t="s">
        <v>145</v>
      </c>
      <c r="J2049" s="18" t="s">
        <v>333</v>
      </c>
      <c r="L2049" s="18">
        <v>18</v>
      </c>
      <c r="M2049" s="18">
        <v>3</v>
      </c>
      <c r="N2049" s="18">
        <v>1</v>
      </c>
      <c r="O2049" s="18">
        <v>1</v>
      </c>
      <c r="P2049">
        <v>1753583973</v>
      </c>
      <c r="Q2049">
        <v>2098</v>
      </c>
      <c r="S2049" t="s">
        <v>147</v>
      </c>
      <c r="T2049">
        <v>0</v>
      </c>
      <c r="U2049" t="s">
        <v>148</v>
      </c>
      <c r="V2049">
        <f>MATCH(D2049,Отчет!$D$1:$D$65536,0)</f>
        <v>59</v>
      </c>
    </row>
    <row r="2050" spans="1:22" x14ac:dyDescent="0.2">
      <c r="A2050" s="18">
        <v>1865398769</v>
      </c>
      <c r="C2050" s="18" t="s">
        <v>171</v>
      </c>
      <c r="D2050" s="18">
        <v>1171520150</v>
      </c>
      <c r="E2050" s="7" t="s">
        <v>107</v>
      </c>
      <c r="F2050" s="18" t="s">
        <v>227</v>
      </c>
      <c r="G2050" s="7" t="s">
        <v>313</v>
      </c>
      <c r="H2050" s="18">
        <v>3</v>
      </c>
      <c r="I2050" s="18" t="s">
        <v>145</v>
      </c>
      <c r="J2050" s="18" t="s">
        <v>333</v>
      </c>
      <c r="K2050" s="18">
        <v>1</v>
      </c>
      <c r="L2050" s="18">
        <v>0</v>
      </c>
      <c r="M2050" s="18">
        <v>3</v>
      </c>
      <c r="O2050" s="18">
        <v>0</v>
      </c>
      <c r="P2050">
        <v>1753583973</v>
      </c>
      <c r="Q2050">
        <v>2098</v>
      </c>
      <c r="R2050" t="s">
        <v>179</v>
      </c>
      <c r="S2050" t="s">
        <v>147</v>
      </c>
      <c r="T2050">
        <v>0</v>
      </c>
      <c r="U2050" t="s">
        <v>148</v>
      </c>
      <c r="V2050">
        <f>MATCH(D2050,Отчет!$D$1:$D$65536,0)</f>
        <v>104</v>
      </c>
    </row>
    <row r="2051" spans="1:22" x14ac:dyDescent="0.2">
      <c r="A2051" s="18">
        <v>1865398799</v>
      </c>
      <c r="B2051" s="18">
        <v>7</v>
      </c>
      <c r="C2051" s="18" t="s">
        <v>171</v>
      </c>
      <c r="D2051" s="18">
        <v>1171518789</v>
      </c>
      <c r="E2051" s="7" t="s">
        <v>136</v>
      </c>
      <c r="F2051" s="18" t="s">
        <v>215</v>
      </c>
      <c r="G2051" s="7" t="s">
        <v>313</v>
      </c>
      <c r="H2051" s="18">
        <v>3</v>
      </c>
      <c r="I2051" s="18" t="s">
        <v>145</v>
      </c>
      <c r="J2051" s="18" t="s">
        <v>333</v>
      </c>
      <c r="L2051" s="18">
        <v>21</v>
      </c>
      <c r="M2051" s="18">
        <v>3</v>
      </c>
      <c r="N2051" s="18">
        <v>1</v>
      </c>
      <c r="O2051" s="18">
        <v>1</v>
      </c>
      <c r="P2051">
        <v>1753583973</v>
      </c>
      <c r="Q2051">
        <v>2098</v>
      </c>
      <c r="S2051" t="s">
        <v>147</v>
      </c>
      <c r="T2051">
        <v>0</v>
      </c>
      <c r="U2051" t="s">
        <v>148</v>
      </c>
      <c r="V2051">
        <f>MATCH(D2051,Отчет!$D$1:$D$65536,0)</f>
        <v>52</v>
      </c>
    </row>
    <row r="2052" spans="1:22" x14ac:dyDescent="0.2">
      <c r="A2052" s="18">
        <v>1865396746</v>
      </c>
      <c r="B2052" s="18">
        <v>8</v>
      </c>
      <c r="C2052" s="18" t="s">
        <v>152</v>
      </c>
      <c r="D2052" s="18">
        <v>1512679438</v>
      </c>
      <c r="E2052" s="7" t="s">
        <v>35</v>
      </c>
      <c r="F2052" s="18" t="s">
        <v>154</v>
      </c>
      <c r="G2052" s="7" t="s">
        <v>313</v>
      </c>
      <c r="H2052" s="18">
        <v>3</v>
      </c>
      <c r="I2052" s="18" t="s">
        <v>145</v>
      </c>
      <c r="J2052" s="18" t="s">
        <v>333</v>
      </c>
      <c r="L2052" s="18">
        <v>24</v>
      </c>
      <c r="M2052" s="18">
        <v>3</v>
      </c>
      <c r="N2052" s="18">
        <v>1</v>
      </c>
      <c r="O2052" s="18">
        <v>0</v>
      </c>
      <c r="P2052">
        <v>1753583973</v>
      </c>
      <c r="Q2052">
        <v>2098</v>
      </c>
      <c r="S2052" t="s">
        <v>147</v>
      </c>
      <c r="T2052">
        <v>0</v>
      </c>
      <c r="U2052" t="s">
        <v>148</v>
      </c>
      <c r="V2052">
        <f>MATCH(D2052,Отчет!$D$1:$D$65536,0)</f>
        <v>18</v>
      </c>
    </row>
    <row r="2053" spans="1:22" x14ac:dyDescent="0.2">
      <c r="A2053" s="18">
        <v>1865398787</v>
      </c>
      <c r="B2053" s="18">
        <v>7</v>
      </c>
      <c r="C2053" s="18" t="s">
        <v>171</v>
      </c>
      <c r="D2053" s="18">
        <v>1181080248</v>
      </c>
      <c r="E2053" s="7" t="s">
        <v>126</v>
      </c>
      <c r="F2053" s="18" t="s">
        <v>203</v>
      </c>
      <c r="G2053" s="7" t="s">
        <v>313</v>
      </c>
      <c r="H2053" s="18">
        <v>3</v>
      </c>
      <c r="I2053" s="18" t="s">
        <v>145</v>
      </c>
      <c r="J2053" s="18" t="s">
        <v>333</v>
      </c>
      <c r="L2053" s="18">
        <v>21</v>
      </c>
      <c r="M2053" s="18">
        <v>3</v>
      </c>
      <c r="N2053" s="18">
        <v>1</v>
      </c>
      <c r="O2053" s="18">
        <v>1</v>
      </c>
      <c r="P2053">
        <v>1753583973</v>
      </c>
      <c r="Q2053">
        <v>2098</v>
      </c>
      <c r="S2053" t="s">
        <v>147</v>
      </c>
      <c r="T2053">
        <v>0</v>
      </c>
      <c r="U2053" t="s">
        <v>148</v>
      </c>
      <c r="V2053">
        <f>MATCH(D2053,Отчет!$D$1:$D$65536,0)</f>
        <v>56</v>
      </c>
    </row>
    <row r="2054" spans="1:22" x14ac:dyDescent="0.2">
      <c r="A2054" s="18">
        <v>1865398793</v>
      </c>
      <c r="C2054" s="18" t="s">
        <v>171</v>
      </c>
      <c r="D2054" s="18">
        <v>1181085930</v>
      </c>
      <c r="E2054" s="7" t="s">
        <v>130</v>
      </c>
      <c r="F2054" s="18" t="s">
        <v>205</v>
      </c>
      <c r="G2054" s="7" t="s">
        <v>313</v>
      </c>
      <c r="H2054" s="18">
        <v>3</v>
      </c>
      <c r="I2054" s="18" t="s">
        <v>145</v>
      </c>
      <c r="J2054" s="18" t="s">
        <v>333</v>
      </c>
      <c r="K2054" s="18">
        <v>1</v>
      </c>
      <c r="L2054" s="18">
        <v>0</v>
      </c>
      <c r="M2054" s="18">
        <v>3</v>
      </c>
      <c r="O2054" s="18">
        <v>1</v>
      </c>
      <c r="P2054">
        <v>1753583973</v>
      </c>
      <c r="Q2054">
        <v>2098</v>
      </c>
      <c r="R2054" t="s">
        <v>179</v>
      </c>
      <c r="S2054" t="s">
        <v>147</v>
      </c>
      <c r="T2054">
        <v>0</v>
      </c>
      <c r="U2054" t="s">
        <v>148</v>
      </c>
      <c r="V2054">
        <f>MATCH(D2054,Отчет!$D$1:$D$65536,0)</f>
        <v>108</v>
      </c>
    </row>
    <row r="2055" spans="1:22" x14ac:dyDescent="0.2">
      <c r="A2055" s="18">
        <v>1865396769</v>
      </c>
      <c r="B2055" s="18">
        <v>10</v>
      </c>
      <c r="C2055" s="18" t="s">
        <v>152</v>
      </c>
      <c r="D2055" s="18">
        <v>1171523415</v>
      </c>
      <c r="E2055" s="7" t="s">
        <v>66</v>
      </c>
      <c r="F2055" s="18" t="s">
        <v>186</v>
      </c>
      <c r="G2055" s="7" t="s">
        <v>313</v>
      </c>
      <c r="H2055" s="18">
        <v>3</v>
      </c>
      <c r="I2055" s="18" t="s">
        <v>145</v>
      </c>
      <c r="J2055" s="18" t="s">
        <v>333</v>
      </c>
      <c r="L2055" s="18">
        <v>30</v>
      </c>
      <c r="M2055" s="18">
        <v>3</v>
      </c>
      <c r="N2055" s="18">
        <v>1</v>
      </c>
      <c r="O2055" s="18">
        <v>1</v>
      </c>
      <c r="P2055">
        <v>1753583973</v>
      </c>
      <c r="Q2055">
        <v>2098</v>
      </c>
      <c r="S2055" t="s">
        <v>147</v>
      </c>
      <c r="T2055">
        <v>0</v>
      </c>
      <c r="U2055" t="s">
        <v>148</v>
      </c>
      <c r="V2055">
        <f>MATCH(D2055,Отчет!$D$1:$D$65536,0)</f>
        <v>14</v>
      </c>
    </row>
    <row r="2056" spans="1:22" x14ac:dyDescent="0.2">
      <c r="A2056" s="18">
        <v>1865397454</v>
      </c>
      <c r="C2056" s="18" t="s">
        <v>142</v>
      </c>
      <c r="D2056" s="18">
        <v>1171522780</v>
      </c>
      <c r="E2056" s="7" t="s">
        <v>134</v>
      </c>
      <c r="F2056" s="18" t="s">
        <v>169</v>
      </c>
      <c r="G2056" s="7" t="s">
        <v>313</v>
      </c>
      <c r="H2056" s="18">
        <v>3</v>
      </c>
      <c r="I2056" s="18" t="s">
        <v>145</v>
      </c>
      <c r="J2056" s="18" t="s">
        <v>333</v>
      </c>
      <c r="K2056" s="18">
        <v>1</v>
      </c>
      <c r="L2056" s="18">
        <v>0</v>
      </c>
      <c r="M2056" s="18">
        <v>3</v>
      </c>
      <c r="O2056" s="18">
        <v>1</v>
      </c>
      <c r="P2056">
        <v>1753583973</v>
      </c>
      <c r="Q2056">
        <v>2098</v>
      </c>
      <c r="R2056" t="s">
        <v>179</v>
      </c>
      <c r="S2056" t="s">
        <v>147</v>
      </c>
      <c r="T2056">
        <v>0</v>
      </c>
      <c r="U2056" t="s">
        <v>148</v>
      </c>
      <c r="V2056">
        <f>MATCH(D2056,Отчет!$D$1:$D$65536,0)</f>
        <v>94</v>
      </c>
    </row>
    <row r="2057" spans="1:22" x14ac:dyDescent="0.2">
      <c r="A2057" s="18">
        <v>1865397445</v>
      </c>
      <c r="B2057" s="18">
        <v>10</v>
      </c>
      <c r="C2057" s="18" t="s">
        <v>142</v>
      </c>
      <c r="D2057" s="18">
        <v>1171522750</v>
      </c>
      <c r="E2057" s="7" t="s">
        <v>133</v>
      </c>
      <c r="F2057" s="18" t="s">
        <v>176</v>
      </c>
      <c r="G2057" s="7" t="s">
        <v>313</v>
      </c>
      <c r="H2057" s="18">
        <v>3</v>
      </c>
      <c r="I2057" s="18" t="s">
        <v>145</v>
      </c>
      <c r="J2057" s="18" t="s">
        <v>333</v>
      </c>
      <c r="L2057" s="18">
        <v>30</v>
      </c>
      <c r="M2057" s="18">
        <v>3</v>
      </c>
      <c r="N2057" s="18">
        <v>1</v>
      </c>
      <c r="O2057" s="18">
        <v>1</v>
      </c>
      <c r="P2057">
        <v>1753583973</v>
      </c>
      <c r="Q2057">
        <v>2098</v>
      </c>
      <c r="S2057" t="s">
        <v>147</v>
      </c>
      <c r="T2057">
        <v>0</v>
      </c>
      <c r="U2057" t="s">
        <v>148</v>
      </c>
      <c r="V2057">
        <f>MATCH(D2057,Отчет!$D$1:$D$65536,0)</f>
        <v>13</v>
      </c>
    </row>
    <row r="2058" spans="1:22" x14ac:dyDescent="0.2">
      <c r="A2058" s="18">
        <v>1865396785</v>
      </c>
      <c r="B2058" s="18">
        <v>7</v>
      </c>
      <c r="C2058" s="18" t="s">
        <v>152</v>
      </c>
      <c r="D2058" s="18">
        <v>1171523258</v>
      </c>
      <c r="E2058" s="7" t="s">
        <v>74</v>
      </c>
      <c r="F2058" s="18" t="s">
        <v>183</v>
      </c>
      <c r="G2058" s="7" t="s">
        <v>313</v>
      </c>
      <c r="H2058" s="18">
        <v>3</v>
      </c>
      <c r="I2058" s="18" t="s">
        <v>145</v>
      </c>
      <c r="J2058" s="18" t="s">
        <v>333</v>
      </c>
      <c r="L2058" s="18">
        <v>21</v>
      </c>
      <c r="M2058" s="18">
        <v>3</v>
      </c>
      <c r="N2058" s="18">
        <v>1</v>
      </c>
      <c r="O2058" s="18">
        <v>1</v>
      </c>
      <c r="P2058">
        <v>1753583973</v>
      </c>
      <c r="Q2058">
        <v>2098</v>
      </c>
      <c r="S2058" t="s">
        <v>147</v>
      </c>
      <c r="T2058">
        <v>0</v>
      </c>
      <c r="U2058" t="s">
        <v>148</v>
      </c>
      <c r="V2058">
        <f>MATCH(D2058,Отчет!$D$1:$D$65536,0)</f>
        <v>55</v>
      </c>
    </row>
    <row r="2059" spans="1:22" x14ac:dyDescent="0.2">
      <c r="A2059" s="18">
        <v>1865398781</v>
      </c>
      <c r="B2059" s="18">
        <v>6</v>
      </c>
      <c r="C2059" s="18" t="s">
        <v>171</v>
      </c>
      <c r="D2059" s="18">
        <v>1171523226</v>
      </c>
      <c r="E2059" s="7" t="s">
        <v>103</v>
      </c>
      <c r="F2059" s="18" t="s">
        <v>182</v>
      </c>
      <c r="G2059" s="7" t="s">
        <v>313</v>
      </c>
      <c r="H2059" s="18">
        <v>3</v>
      </c>
      <c r="I2059" s="18" t="s">
        <v>145</v>
      </c>
      <c r="J2059" s="18" t="s">
        <v>333</v>
      </c>
      <c r="L2059" s="18">
        <v>18</v>
      </c>
      <c r="M2059" s="18">
        <v>3</v>
      </c>
      <c r="N2059" s="18">
        <v>1</v>
      </c>
      <c r="O2059" s="18">
        <v>1</v>
      </c>
      <c r="P2059">
        <v>1753583973</v>
      </c>
      <c r="Q2059">
        <v>2098</v>
      </c>
      <c r="S2059" t="s">
        <v>147</v>
      </c>
      <c r="T2059">
        <v>0</v>
      </c>
      <c r="U2059" t="s">
        <v>148</v>
      </c>
      <c r="V2059">
        <f>MATCH(D2059,Отчет!$D$1:$D$65536,0)</f>
        <v>35</v>
      </c>
    </row>
    <row r="2060" spans="1:22" x14ac:dyDescent="0.2">
      <c r="A2060" s="18">
        <v>1865396761</v>
      </c>
      <c r="C2060" s="18" t="s">
        <v>152</v>
      </c>
      <c r="D2060" s="18">
        <v>1272410778</v>
      </c>
      <c r="E2060" s="7" t="s">
        <v>41</v>
      </c>
      <c r="F2060" s="18" t="s">
        <v>209</v>
      </c>
      <c r="G2060" s="7" t="s">
        <v>313</v>
      </c>
      <c r="H2060" s="18">
        <v>3</v>
      </c>
      <c r="I2060" s="18" t="s">
        <v>145</v>
      </c>
      <c r="J2060" s="18" t="s">
        <v>333</v>
      </c>
      <c r="K2060" s="18">
        <v>1</v>
      </c>
      <c r="L2060" s="18">
        <v>0</v>
      </c>
      <c r="M2060" s="18">
        <v>3</v>
      </c>
      <c r="O2060" s="18">
        <v>1</v>
      </c>
      <c r="P2060">
        <v>1753583973</v>
      </c>
      <c r="Q2060">
        <v>2098</v>
      </c>
      <c r="R2060" t="s">
        <v>179</v>
      </c>
      <c r="S2060" t="s">
        <v>147</v>
      </c>
      <c r="T2060">
        <v>0</v>
      </c>
      <c r="U2060" t="s">
        <v>148</v>
      </c>
      <c r="V2060">
        <f>MATCH(D2060,Отчет!$D$1:$D$65536,0)</f>
        <v>116</v>
      </c>
    </row>
    <row r="2061" spans="1:22" x14ac:dyDescent="0.2">
      <c r="A2061" s="18">
        <v>1865397431</v>
      </c>
      <c r="B2061" s="18">
        <v>7</v>
      </c>
      <c r="C2061" s="18" t="s">
        <v>142</v>
      </c>
      <c r="D2061" s="18">
        <v>1171522588</v>
      </c>
      <c r="E2061" s="7" t="s">
        <v>90</v>
      </c>
      <c r="F2061" s="18" t="s">
        <v>262</v>
      </c>
      <c r="G2061" s="7" t="s">
        <v>313</v>
      </c>
      <c r="H2061" s="18">
        <v>3</v>
      </c>
      <c r="I2061" s="18" t="s">
        <v>145</v>
      </c>
      <c r="J2061" s="18" t="s">
        <v>333</v>
      </c>
      <c r="L2061" s="18">
        <v>21</v>
      </c>
      <c r="M2061" s="18">
        <v>3</v>
      </c>
      <c r="N2061" s="18">
        <v>1</v>
      </c>
      <c r="O2061" s="18">
        <v>1</v>
      </c>
      <c r="P2061">
        <v>1753583973</v>
      </c>
      <c r="Q2061">
        <v>2098</v>
      </c>
      <c r="R2061" t="s">
        <v>239</v>
      </c>
      <c r="S2061" t="s">
        <v>147</v>
      </c>
      <c r="T2061">
        <v>0</v>
      </c>
      <c r="U2061" t="s">
        <v>148</v>
      </c>
      <c r="V2061">
        <f>MATCH(D2061,Отчет!$D$1:$D$65536,0)</f>
        <v>63</v>
      </c>
    </row>
    <row r="2062" spans="1:22" x14ac:dyDescent="0.2">
      <c r="A2062" s="18">
        <v>1865396777</v>
      </c>
      <c r="B2062" s="18">
        <v>9</v>
      </c>
      <c r="C2062" s="18" t="s">
        <v>152</v>
      </c>
      <c r="D2062" s="18">
        <v>1171521346</v>
      </c>
      <c r="E2062" s="7" t="s">
        <v>67</v>
      </c>
      <c r="F2062" s="18" t="s">
        <v>244</v>
      </c>
      <c r="G2062" s="7" t="s">
        <v>313</v>
      </c>
      <c r="H2062" s="18">
        <v>3</v>
      </c>
      <c r="I2062" s="18" t="s">
        <v>145</v>
      </c>
      <c r="J2062" s="18" t="s">
        <v>333</v>
      </c>
      <c r="L2062" s="18">
        <v>27</v>
      </c>
      <c r="M2062" s="18">
        <v>3</v>
      </c>
      <c r="N2062" s="18">
        <v>1</v>
      </c>
      <c r="O2062" s="18">
        <v>0</v>
      </c>
      <c r="P2062">
        <v>1753583973</v>
      </c>
      <c r="Q2062">
        <v>2098</v>
      </c>
      <c r="R2062" t="s">
        <v>179</v>
      </c>
      <c r="S2062" t="s">
        <v>147</v>
      </c>
      <c r="T2062">
        <v>0</v>
      </c>
      <c r="U2062" t="s">
        <v>148</v>
      </c>
      <c r="V2062">
        <f>MATCH(D2062,Отчет!$D$1:$D$65536,0)</f>
        <v>31</v>
      </c>
    </row>
    <row r="2063" spans="1:22" x14ac:dyDescent="0.2">
      <c r="A2063" s="18">
        <v>1940914079</v>
      </c>
      <c r="B2063" s="18">
        <v>6</v>
      </c>
      <c r="C2063" s="18" t="s">
        <v>142</v>
      </c>
      <c r="D2063" s="18">
        <v>1935592123</v>
      </c>
      <c r="E2063" s="7" t="s">
        <v>37</v>
      </c>
      <c r="F2063" s="18" t="s">
        <v>266</v>
      </c>
      <c r="G2063" s="7" t="s">
        <v>314</v>
      </c>
      <c r="H2063" s="18">
        <v>3</v>
      </c>
      <c r="I2063" s="18" t="s">
        <v>145</v>
      </c>
      <c r="J2063" s="18" t="s">
        <v>333</v>
      </c>
      <c r="L2063" s="18">
        <v>18</v>
      </c>
      <c r="M2063" s="18">
        <v>3</v>
      </c>
      <c r="N2063" s="18">
        <v>1</v>
      </c>
      <c r="O2063" s="18">
        <v>1</v>
      </c>
      <c r="P2063">
        <v>1753583973</v>
      </c>
      <c r="Q2063">
        <v>2098</v>
      </c>
      <c r="R2063" t="s">
        <v>179</v>
      </c>
      <c r="S2063" t="s">
        <v>147</v>
      </c>
      <c r="T2063">
        <v>0</v>
      </c>
      <c r="U2063" t="s">
        <v>148</v>
      </c>
      <c r="V2063">
        <f>MATCH(D2063,Отчет!$D$1:$D$65536,0)</f>
        <v>100</v>
      </c>
    </row>
    <row r="2064" spans="1:22" x14ac:dyDescent="0.2">
      <c r="A2064" s="18">
        <v>2025898371</v>
      </c>
      <c r="B2064" s="18">
        <v>4</v>
      </c>
      <c r="C2064" s="18" t="s">
        <v>142</v>
      </c>
      <c r="D2064" s="18">
        <v>2025885619</v>
      </c>
      <c r="E2064" s="7" t="s">
        <v>102</v>
      </c>
      <c r="F2064" s="18" t="s">
        <v>264</v>
      </c>
      <c r="G2064" s="7" t="s">
        <v>314</v>
      </c>
      <c r="H2064" s="18">
        <v>4</v>
      </c>
      <c r="I2064" s="18" t="s">
        <v>145</v>
      </c>
      <c r="J2064" s="18" t="s">
        <v>333</v>
      </c>
      <c r="L2064" s="18">
        <v>12</v>
      </c>
      <c r="M2064" s="18">
        <v>3</v>
      </c>
      <c r="N2064" s="18">
        <v>1</v>
      </c>
      <c r="O2064" s="18">
        <v>0</v>
      </c>
      <c r="P2064">
        <v>1753583973</v>
      </c>
      <c r="Q2064">
        <v>2098</v>
      </c>
      <c r="R2064" t="s">
        <v>177</v>
      </c>
      <c r="S2064" t="s">
        <v>147</v>
      </c>
      <c r="T2064">
        <v>0</v>
      </c>
      <c r="U2064" t="s">
        <v>148</v>
      </c>
      <c r="V2064">
        <f>MATCH(D2064,Отчет!$D$1:$D$65536,0)</f>
        <v>110</v>
      </c>
    </row>
    <row r="2065" spans="1:22" x14ac:dyDescent="0.2">
      <c r="A2065" s="18">
        <v>2025944847</v>
      </c>
      <c r="B2065" s="18">
        <v>4</v>
      </c>
      <c r="C2065" s="18" t="s">
        <v>142</v>
      </c>
      <c r="D2065" s="18">
        <v>2025922723</v>
      </c>
      <c r="E2065" s="7" t="s">
        <v>138</v>
      </c>
      <c r="F2065" s="18" t="s">
        <v>267</v>
      </c>
      <c r="G2065" s="7" t="s">
        <v>314</v>
      </c>
      <c r="H2065" s="18">
        <v>4</v>
      </c>
      <c r="I2065" s="18" t="s">
        <v>145</v>
      </c>
      <c r="J2065" s="18" t="s">
        <v>333</v>
      </c>
      <c r="L2065" s="18">
        <v>12</v>
      </c>
      <c r="M2065" s="18">
        <v>3</v>
      </c>
      <c r="N2065" s="18">
        <v>1</v>
      </c>
      <c r="O2065" s="18">
        <v>0</v>
      </c>
      <c r="P2065">
        <v>1753583973</v>
      </c>
      <c r="Q2065">
        <v>2098</v>
      </c>
      <c r="R2065" t="s">
        <v>177</v>
      </c>
      <c r="S2065" t="s">
        <v>147</v>
      </c>
      <c r="T2065">
        <v>0</v>
      </c>
      <c r="U2065" t="s">
        <v>148</v>
      </c>
      <c r="V2065">
        <f>MATCH(D2065,Отчет!$D$1:$D$65536,0)</f>
        <v>102</v>
      </c>
    </row>
    <row r="2066" spans="1:22" x14ac:dyDescent="0.2">
      <c r="A2066" s="18">
        <v>2198230700</v>
      </c>
      <c r="C2066" s="18" t="s">
        <v>171</v>
      </c>
      <c r="D2066" s="18">
        <v>1181080248</v>
      </c>
      <c r="E2066" s="7" t="s">
        <v>126</v>
      </c>
      <c r="F2066" s="18" t="s">
        <v>203</v>
      </c>
      <c r="G2066" s="7" t="s">
        <v>408</v>
      </c>
      <c r="H2066" s="18">
        <v>0</v>
      </c>
      <c r="I2066" s="18" t="s">
        <v>269</v>
      </c>
      <c r="J2066" s="18" t="s">
        <v>333</v>
      </c>
      <c r="L2066" s="18">
        <v>0</v>
      </c>
      <c r="M2066" s="18">
        <v>0</v>
      </c>
      <c r="N2066" s="18">
        <v>1</v>
      </c>
      <c r="O2066" s="18">
        <v>1</v>
      </c>
      <c r="T2066">
        <v>0</v>
      </c>
      <c r="U2066" t="s">
        <v>148</v>
      </c>
      <c r="V2066">
        <f>MATCH(D2066,Отчет!$D$1:$D$65536,0)</f>
        <v>56</v>
      </c>
    </row>
    <row r="2067" spans="1:22" x14ac:dyDescent="0.2">
      <c r="A2067" s="18">
        <v>2198230797</v>
      </c>
      <c r="C2067" s="18" t="s">
        <v>152</v>
      </c>
      <c r="D2067" s="18">
        <v>1171521438</v>
      </c>
      <c r="E2067" s="7" t="s">
        <v>129</v>
      </c>
      <c r="F2067" s="18" t="s">
        <v>247</v>
      </c>
      <c r="G2067" s="7" t="s">
        <v>408</v>
      </c>
      <c r="H2067" s="18">
        <v>0</v>
      </c>
      <c r="I2067" s="18" t="s">
        <v>269</v>
      </c>
      <c r="J2067" s="18" t="s">
        <v>333</v>
      </c>
      <c r="L2067" s="18">
        <v>0</v>
      </c>
      <c r="M2067" s="18">
        <v>0</v>
      </c>
      <c r="N2067" s="18">
        <v>1</v>
      </c>
      <c r="O2067" s="18">
        <v>0</v>
      </c>
      <c r="T2067">
        <v>0</v>
      </c>
      <c r="U2067" t="s">
        <v>148</v>
      </c>
      <c r="V2067">
        <f>MATCH(D2067,Отчет!$D$1:$D$65536,0)</f>
        <v>81</v>
      </c>
    </row>
    <row r="2068" spans="1:22" x14ac:dyDescent="0.2">
      <c r="A2068" s="18">
        <v>2198230770</v>
      </c>
      <c r="C2068" s="18" t="s">
        <v>142</v>
      </c>
      <c r="D2068" s="18">
        <v>1171521511</v>
      </c>
      <c r="E2068" s="7" t="s">
        <v>98</v>
      </c>
      <c r="F2068" s="18" t="s">
        <v>249</v>
      </c>
      <c r="G2068" s="7" t="s">
        <v>408</v>
      </c>
      <c r="H2068" s="18">
        <v>0</v>
      </c>
      <c r="I2068" s="18" t="s">
        <v>269</v>
      </c>
      <c r="J2068" s="18" t="s">
        <v>333</v>
      </c>
      <c r="L2068" s="18">
        <v>0</v>
      </c>
      <c r="M2068" s="18">
        <v>0</v>
      </c>
      <c r="O2068" s="18">
        <v>0</v>
      </c>
      <c r="T2068">
        <v>0</v>
      </c>
      <c r="U2068" t="s">
        <v>148</v>
      </c>
      <c r="V2068">
        <f>MATCH(D2068,Отчет!$D$1:$D$65536,0)</f>
        <v>20</v>
      </c>
    </row>
    <row r="2069" spans="1:22" x14ac:dyDescent="0.2">
      <c r="A2069" s="18">
        <v>2198230757</v>
      </c>
      <c r="C2069" s="18" t="s">
        <v>171</v>
      </c>
      <c r="D2069" s="18">
        <v>1173935877</v>
      </c>
      <c r="E2069" s="7" t="s">
        <v>139</v>
      </c>
      <c r="F2069" s="18" t="s">
        <v>201</v>
      </c>
      <c r="G2069" s="7" t="s">
        <v>408</v>
      </c>
      <c r="H2069" s="18">
        <v>0</v>
      </c>
      <c r="I2069" s="18" t="s">
        <v>269</v>
      </c>
      <c r="J2069" s="18" t="s">
        <v>333</v>
      </c>
      <c r="L2069" s="18">
        <v>0</v>
      </c>
      <c r="M2069" s="18">
        <v>0</v>
      </c>
      <c r="N2069" s="18">
        <v>1</v>
      </c>
      <c r="O2069" s="18">
        <v>0</v>
      </c>
      <c r="T2069">
        <v>0</v>
      </c>
      <c r="U2069" t="s">
        <v>148</v>
      </c>
      <c r="V2069">
        <f>MATCH(D2069,Отчет!$D$1:$D$65536,0)</f>
        <v>82</v>
      </c>
    </row>
    <row r="2070" spans="1:22" x14ac:dyDescent="0.2">
      <c r="A2070" s="18">
        <v>2198230810</v>
      </c>
      <c r="C2070" s="18" t="s">
        <v>160</v>
      </c>
      <c r="D2070" s="18">
        <v>1173935831</v>
      </c>
      <c r="E2070" s="7" t="s">
        <v>42</v>
      </c>
      <c r="F2070" s="18" t="s">
        <v>200</v>
      </c>
      <c r="G2070" s="7" t="s">
        <v>408</v>
      </c>
      <c r="H2070" s="18">
        <v>0</v>
      </c>
      <c r="I2070" s="18" t="s">
        <v>269</v>
      </c>
      <c r="J2070" s="18" t="s">
        <v>333</v>
      </c>
      <c r="L2070" s="18">
        <v>0</v>
      </c>
      <c r="M2070" s="18">
        <v>0</v>
      </c>
      <c r="N2070" s="18">
        <v>1</v>
      </c>
      <c r="O2070" s="18">
        <v>0</v>
      </c>
      <c r="T2070">
        <v>0</v>
      </c>
      <c r="U2070" t="s">
        <v>148</v>
      </c>
      <c r="V2070">
        <f>MATCH(D2070,Отчет!$D$1:$D$65536,0)</f>
        <v>73</v>
      </c>
    </row>
    <row r="2071" spans="1:22" x14ac:dyDescent="0.2">
      <c r="A2071" s="18">
        <v>2198230805</v>
      </c>
      <c r="C2071" s="18" t="s">
        <v>160</v>
      </c>
      <c r="D2071" s="18">
        <v>1171522057</v>
      </c>
      <c r="E2071" s="7" t="s">
        <v>59</v>
      </c>
      <c r="F2071" s="18" t="s">
        <v>257</v>
      </c>
      <c r="G2071" s="7" t="s">
        <v>408</v>
      </c>
      <c r="H2071" s="18">
        <v>0</v>
      </c>
      <c r="I2071" s="18" t="s">
        <v>269</v>
      </c>
      <c r="J2071" s="18" t="s">
        <v>333</v>
      </c>
      <c r="L2071" s="18">
        <v>0</v>
      </c>
      <c r="M2071" s="18">
        <v>0</v>
      </c>
      <c r="N2071" s="18">
        <v>1</v>
      </c>
      <c r="O2071" s="18">
        <v>0</v>
      </c>
      <c r="T2071">
        <v>0</v>
      </c>
      <c r="U2071" t="s">
        <v>148</v>
      </c>
      <c r="V2071">
        <f>MATCH(D2071,Отчет!$D$1:$D$65536,0)</f>
        <v>85</v>
      </c>
    </row>
    <row r="2072" spans="1:22" x14ac:dyDescent="0.2">
      <c r="A2072" s="18">
        <v>2198230766</v>
      </c>
      <c r="C2072" s="18" t="s">
        <v>142</v>
      </c>
      <c r="D2072" s="18">
        <v>1181080373</v>
      </c>
      <c r="E2072" s="7" t="s">
        <v>125</v>
      </c>
      <c r="F2072" s="18" t="s">
        <v>158</v>
      </c>
      <c r="G2072" s="7" t="s">
        <v>408</v>
      </c>
      <c r="H2072" s="18">
        <v>0</v>
      </c>
      <c r="I2072" s="18" t="s">
        <v>269</v>
      </c>
      <c r="J2072" s="18" t="s">
        <v>333</v>
      </c>
      <c r="L2072" s="18">
        <v>0</v>
      </c>
      <c r="M2072" s="18">
        <v>0</v>
      </c>
      <c r="N2072" s="18">
        <v>1</v>
      </c>
      <c r="O2072" s="18">
        <v>1</v>
      </c>
      <c r="T2072">
        <v>0</v>
      </c>
      <c r="U2072" t="s">
        <v>148</v>
      </c>
      <c r="V2072">
        <f>MATCH(D2072,Отчет!$D$1:$D$65536,0)</f>
        <v>101</v>
      </c>
    </row>
    <row r="2073" spans="1:22" x14ac:dyDescent="0.2">
      <c r="A2073" s="18">
        <v>2198230762</v>
      </c>
      <c r="C2073" s="18" t="s">
        <v>160</v>
      </c>
      <c r="D2073" s="18">
        <v>1171518722</v>
      </c>
      <c r="E2073" s="7" t="s">
        <v>48</v>
      </c>
      <c r="F2073" s="18" t="s">
        <v>214</v>
      </c>
      <c r="G2073" s="7" t="s">
        <v>408</v>
      </c>
      <c r="H2073" s="18">
        <v>2</v>
      </c>
      <c r="I2073" s="18" t="s">
        <v>269</v>
      </c>
      <c r="J2073" s="18" t="s">
        <v>333</v>
      </c>
      <c r="L2073" s="18">
        <v>0</v>
      </c>
      <c r="M2073" s="18">
        <v>0</v>
      </c>
      <c r="N2073" s="18">
        <v>1</v>
      </c>
      <c r="O2073" s="18">
        <v>1</v>
      </c>
      <c r="T2073">
        <v>0</v>
      </c>
      <c r="U2073" t="s">
        <v>148</v>
      </c>
      <c r="V2073">
        <f>MATCH(D2073,Отчет!$D$1:$D$65536,0)</f>
        <v>34</v>
      </c>
    </row>
    <row r="2074" spans="1:22" x14ac:dyDescent="0.2">
      <c r="A2074" s="18">
        <v>2234925707</v>
      </c>
      <c r="C2074" s="18" t="s">
        <v>142</v>
      </c>
      <c r="D2074" s="18">
        <v>1171521382</v>
      </c>
      <c r="E2074" s="7" t="s">
        <v>84</v>
      </c>
      <c r="F2074" s="18" t="s">
        <v>245</v>
      </c>
      <c r="G2074" s="7" t="s">
        <v>409</v>
      </c>
      <c r="H2074" s="18">
        <v>0</v>
      </c>
      <c r="I2074" s="18" t="s">
        <v>269</v>
      </c>
      <c r="J2074" s="18" t="s">
        <v>333</v>
      </c>
      <c r="L2074" s="18">
        <v>0</v>
      </c>
      <c r="M2074" s="18">
        <v>0</v>
      </c>
      <c r="N2074" s="18">
        <v>1</v>
      </c>
      <c r="O2074" s="18">
        <v>0</v>
      </c>
      <c r="T2074">
        <v>0</v>
      </c>
      <c r="U2074" t="s">
        <v>148</v>
      </c>
      <c r="V2074">
        <f>MATCH(D2074,Отчет!$D$1:$D$65536,0)</f>
        <v>99</v>
      </c>
    </row>
    <row r="2075" spans="1:22" x14ac:dyDescent="0.2">
      <c r="A2075" s="18">
        <v>2095066466</v>
      </c>
      <c r="C2075" s="18" t="s">
        <v>152</v>
      </c>
      <c r="D2075" s="18">
        <v>1171518929</v>
      </c>
      <c r="E2075" s="7" t="s">
        <v>75</v>
      </c>
      <c r="F2075" s="18" t="s">
        <v>162</v>
      </c>
      <c r="G2075" s="7" t="s">
        <v>319</v>
      </c>
      <c r="H2075" s="18">
        <v>0</v>
      </c>
      <c r="I2075" s="18" t="s">
        <v>269</v>
      </c>
      <c r="J2075" s="18" t="s">
        <v>333</v>
      </c>
      <c r="L2075" s="18">
        <v>0</v>
      </c>
      <c r="M2075" s="18">
        <v>0</v>
      </c>
      <c r="N2075" s="18">
        <v>1</v>
      </c>
      <c r="O2075" s="18">
        <v>1</v>
      </c>
      <c r="T2075">
        <v>0</v>
      </c>
      <c r="U2075" t="s">
        <v>148</v>
      </c>
      <c r="V2075">
        <f>MATCH(D2075,Отчет!$D$1:$D$65536,0)</f>
        <v>98</v>
      </c>
    </row>
    <row r="2076" spans="1:22" x14ac:dyDescent="0.2">
      <c r="A2076" s="18">
        <v>2095066228</v>
      </c>
      <c r="C2076" s="18" t="s">
        <v>152</v>
      </c>
      <c r="D2076" s="18">
        <v>1171520258</v>
      </c>
      <c r="E2076" s="7" t="s">
        <v>79</v>
      </c>
      <c r="F2076" s="18" t="s">
        <v>230</v>
      </c>
      <c r="G2076" s="7" t="s">
        <v>319</v>
      </c>
      <c r="H2076" s="18">
        <v>0</v>
      </c>
      <c r="I2076" s="18" t="s">
        <v>269</v>
      </c>
      <c r="J2076" s="18" t="s">
        <v>333</v>
      </c>
      <c r="L2076" s="18">
        <v>0</v>
      </c>
      <c r="M2076" s="18">
        <v>0</v>
      </c>
      <c r="N2076" s="18">
        <v>1</v>
      </c>
      <c r="O2076" s="18">
        <v>0</v>
      </c>
      <c r="T2076">
        <v>0</v>
      </c>
      <c r="U2076" t="s">
        <v>148</v>
      </c>
      <c r="V2076">
        <f>MATCH(D2076,Отчет!$D$1:$D$65536,0)</f>
        <v>105</v>
      </c>
    </row>
    <row r="2077" spans="1:22" x14ac:dyDescent="0.2">
      <c r="A2077" s="18">
        <v>2057325253</v>
      </c>
      <c r="B2077" s="18">
        <v>9</v>
      </c>
      <c r="C2077" s="18" t="s">
        <v>171</v>
      </c>
      <c r="D2077" s="18">
        <v>1171522241</v>
      </c>
      <c r="E2077" s="7" t="s">
        <v>120</v>
      </c>
      <c r="F2077" s="18" t="s">
        <v>260</v>
      </c>
      <c r="G2077" s="7" t="s">
        <v>410</v>
      </c>
      <c r="H2077" s="18">
        <v>0</v>
      </c>
      <c r="I2077" s="18" t="s">
        <v>269</v>
      </c>
      <c r="J2077" s="18" t="s">
        <v>333</v>
      </c>
      <c r="L2077" s="18">
        <v>0</v>
      </c>
      <c r="M2077" s="18">
        <v>0</v>
      </c>
      <c r="N2077" s="18">
        <v>1</v>
      </c>
      <c r="O2077" s="18">
        <v>0</v>
      </c>
      <c r="T2077">
        <v>0</v>
      </c>
      <c r="U2077" t="s">
        <v>148</v>
      </c>
      <c r="V2077">
        <f>MATCH(D2077,Отчет!$D$1:$D$65536,0)</f>
        <v>90</v>
      </c>
    </row>
    <row r="2078" spans="1:22" x14ac:dyDescent="0.2">
      <c r="A2078" s="18">
        <v>2057325470</v>
      </c>
      <c r="C2078" s="18" t="s">
        <v>171</v>
      </c>
      <c r="D2078" s="18">
        <v>1171521816</v>
      </c>
      <c r="E2078" s="7" t="s">
        <v>105</v>
      </c>
      <c r="F2078" s="18" t="s">
        <v>253</v>
      </c>
      <c r="G2078" s="7" t="s">
        <v>410</v>
      </c>
      <c r="H2078" s="18">
        <v>0</v>
      </c>
      <c r="I2078" s="18" t="s">
        <v>269</v>
      </c>
      <c r="J2078" s="18" t="s">
        <v>333</v>
      </c>
      <c r="L2078" s="18">
        <v>0</v>
      </c>
      <c r="M2078" s="18">
        <v>0</v>
      </c>
      <c r="N2078" s="18">
        <v>1</v>
      </c>
      <c r="O2078" s="18">
        <v>0</v>
      </c>
      <c r="T2078">
        <v>0</v>
      </c>
      <c r="U2078" t="s">
        <v>148</v>
      </c>
      <c r="V2078">
        <f>MATCH(D2078,Отчет!$D$1:$D$65536,0)</f>
        <v>58</v>
      </c>
    </row>
    <row r="2079" spans="1:22" x14ac:dyDescent="0.2">
      <c r="A2079" s="18">
        <v>2057325187</v>
      </c>
      <c r="C2079" s="18" t="s">
        <v>142</v>
      </c>
      <c r="D2079" s="18">
        <v>1171520992</v>
      </c>
      <c r="E2079" s="7" t="s">
        <v>114</v>
      </c>
      <c r="F2079" s="18" t="s">
        <v>241</v>
      </c>
      <c r="G2079" s="7" t="s">
        <v>410</v>
      </c>
      <c r="H2079" s="18">
        <v>0</v>
      </c>
      <c r="I2079" s="18" t="s">
        <v>269</v>
      </c>
      <c r="J2079" s="18" t="s">
        <v>333</v>
      </c>
      <c r="L2079" s="18">
        <v>0</v>
      </c>
      <c r="M2079" s="18">
        <v>0</v>
      </c>
      <c r="O2079" s="18">
        <v>0</v>
      </c>
      <c r="T2079">
        <v>0</v>
      </c>
      <c r="U2079" t="s">
        <v>148</v>
      </c>
      <c r="V2079">
        <f>MATCH(D2079,Отчет!$D$1:$D$65536,0)</f>
        <v>78</v>
      </c>
    </row>
    <row r="2080" spans="1:22" x14ac:dyDescent="0.2">
      <c r="A2080" s="18">
        <v>2057325295</v>
      </c>
      <c r="C2080" s="18" t="s">
        <v>171</v>
      </c>
      <c r="D2080" s="18">
        <v>1171520509</v>
      </c>
      <c r="E2080" s="7" t="s">
        <v>111</v>
      </c>
      <c r="F2080" s="18" t="s">
        <v>231</v>
      </c>
      <c r="G2080" s="7" t="s">
        <v>410</v>
      </c>
      <c r="H2080" s="18">
        <v>0</v>
      </c>
      <c r="I2080" s="18" t="s">
        <v>269</v>
      </c>
      <c r="J2080" s="18" t="s">
        <v>333</v>
      </c>
      <c r="L2080" s="18">
        <v>0</v>
      </c>
      <c r="M2080" s="18">
        <v>0</v>
      </c>
      <c r="N2080" s="18">
        <v>1</v>
      </c>
      <c r="O2080" s="18">
        <v>0</v>
      </c>
      <c r="T2080">
        <v>0</v>
      </c>
      <c r="U2080" t="s">
        <v>148</v>
      </c>
      <c r="V2080">
        <f>MATCH(D2080,Отчет!$D$1:$D$65536,0)</f>
        <v>61</v>
      </c>
    </row>
    <row r="2081" spans="1:22" x14ac:dyDescent="0.2">
      <c r="A2081" s="18">
        <v>2241394562</v>
      </c>
      <c r="C2081" s="18" t="s">
        <v>171</v>
      </c>
      <c r="D2081" s="18">
        <v>1171518789</v>
      </c>
      <c r="E2081" s="7" t="s">
        <v>136</v>
      </c>
      <c r="F2081" s="18" t="s">
        <v>215</v>
      </c>
      <c r="G2081" s="7" t="s">
        <v>410</v>
      </c>
      <c r="H2081" s="18">
        <v>0</v>
      </c>
      <c r="I2081" s="18" t="s">
        <v>269</v>
      </c>
      <c r="J2081" s="18" t="s">
        <v>333</v>
      </c>
      <c r="L2081" s="18">
        <v>0</v>
      </c>
      <c r="M2081" s="18">
        <v>0</v>
      </c>
      <c r="N2081" s="18">
        <v>1</v>
      </c>
      <c r="O2081" s="18">
        <v>1</v>
      </c>
      <c r="T2081">
        <v>0</v>
      </c>
      <c r="U2081" t="s">
        <v>148</v>
      </c>
      <c r="V2081">
        <f>MATCH(D2081,Отчет!$D$1:$D$65536,0)</f>
        <v>52</v>
      </c>
    </row>
    <row r="2082" spans="1:22" x14ac:dyDescent="0.2">
      <c r="A2082" s="18">
        <v>2241388690</v>
      </c>
      <c r="C2082" s="18" t="s">
        <v>160</v>
      </c>
      <c r="D2082" s="18">
        <v>1197353469</v>
      </c>
      <c r="E2082" s="7" t="s">
        <v>140</v>
      </c>
      <c r="F2082" s="18" t="s">
        <v>208</v>
      </c>
      <c r="G2082" s="7" t="s">
        <v>410</v>
      </c>
      <c r="H2082" s="18">
        <v>0</v>
      </c>
      <c r="I2082" s="18" t="s">
        <v>269</v>
      </c>
      <c r="J2082" s="18" t="s">
        <v>333</v>
      </c>
      <c r="L2082" s="18">
        <v>0</v>
      </c>
      <c r="M2082" s="18">
        <v>0</v>
      </c>
      <c r="N2082" s="18">
        <v>1</v>
      </c>
      <c r="O2082" s="18">
        <v>1</v>
      </c>
      <c r="T2082">
        <v>0</v>
      </c>
      <c r="U2082" t="s">
        <v>148</v>
      </c>
      <c r="V2082">
        <f>MATCH(D2082,Отчет!$D$1:$D$65536,0)</f>
        <v>97</v>
      </c>
    </row>
    <row r="2083" spans="1:22" x14ac:dyDescent="0.2">
      <c r="A2083" s="18">
        <v>2057325239</v>
      </c>
      <c r="C2083" s="18" t="s">
        <v>171</v>
      </c>
      <c r="D2083" s="18">
        <v>1171592240</v>
      </c>
      <c r="E2083" s="7" t="s">
        <v>55</v>
      </c>
      <c r="F2083" s="18" t="s">
        <v>199</v>
      </c>
      <c r="G2083" s="7" t="s">
        <v>410</v>
      </c>
      <c r="H2083" s="18">
        <v>0</v>
      </c>
      <c r="I2083" s="18" t="s">
        <v>269</v>
      </c>
      <c r="J2083" s="18" t="s">
        <v>333</v>
      </c>
      <c r="L2083" s="18">
        <v>0</v>
      </c>
      <c r="M2083" s="18">
        <v>0</v>
      </c>
      <c r="N2083" s="18">
        <v>1</v>
      </c>
      <c r="O2083" s="18">
        <v>0</v>
      </c>
      <c r="T2083">
        <v>0</v>
      </c>
      <c r="U2083" t="s">
        <v>148</v>
      </c>
      <c r="V2083">
        <f>MATCH(D2083,Отчет!$D$1:$D$65536,0)</f>
        <v>96</v>
      </c>
    </row>
    <row r="2084" spans="1:22" x14ac:dyDescent="0.2">
      <c r="A2084" s="18">
        <v>2057325335</v>
      </c>
      <c r="C2084" s="18" t="s">
        <v>171</v>
      </c>
      <c r="D2084" s="18">
        <v>1171523547</v>
      </c>
      <c r="E2084" s="7" t="s">
        <v>118</v>
      </c>
      <c r="F2084" s="18" t="s">
        <v>190</v>
      </c>
      <c r="G2084" s="7" t="s">
        <v>410</v>
      </c>
      <c r="H2084" s="18">
        <v>0</v>
      </c>
      <c r="I2084" s="18" t="s">
        <v>269</v>
      </c>
      <c r="J2084" s="18" t="s">
        <v>333</v>
      </c>
      <c r="L2084" s="18">
        <v>0</v>
      </c>
      <c r="M2084" s="18">
        <v>0</v>
      </c>
      <c r="N2084" s="18">
        <v>1</v>
      </c>
      <c r="O2084" s="18">
        <v>1</v>
      </c>
      <c r="T2084">
        <v>0</v>
      </c>
      <c r="U2084" t="s">
        <v>148</v>
      </c>
      <c r="V2084">
        <f>MATCH(D2084,Отчет!$D$1:$D$65536,0)</f>
        <v>62</v>
      </c>
    </row>
    <row r="2085" spans="1:22" x14ac:dyDescent="0.2">
      <c r="A2085" s="18">
        <v>2057325536</v>
      </c>
      <c r="C2085" s="18" t="s">
        <v>171</v>
      </c>
      <c r="D2085" s="18">
        <v>1171522685</v>
      </c>
      <c r="E2085" s="7" t="s">
        <v>106</v>
      </c>
      <c r="F2085" s="18" t="s">
        <v>172</v>
      </c>
      <c r="G2085" s="7" t="s">
        <v>410</v>
      </c>
      <c r="H2085" s="18">
        <v>0</v>
      </c>
      <c r="I2085" s="18" t="s">
        <v>269</v>
      </c>
      <c r="J2085" s="18" t="s">
        <v>333</v>
      </c>
      <c r="L2085" s="18">
        <v>0</v>
      </c>
      <c r="M2085" s="18">
        <v>0</v>
      </c>
      <c r="N2085" s="18">
        <v>1</v>
      </c>
      <c r="O2085" s="18">
        <v>1</v>
      </c>
      <c r="T2085">
        <v>0</v>
      </c>
      <c r="U2085" t="s">
        <v>148</v>
      </c>
      <c r="V2085">
        <f>MATCH(D2085,Отчет!$D$1:$D$65536,0)</f>
        <v>29</v>
      </c>
    </row>
    <row r="2086" spans="1:22" x14ac:dyDescent="0.2">
      <c r="A2086" s="18">
        <v>2221269494</v>
      </c>
      <c r="C2086" s="18" t="s">
        <v>160</v>
      </c>
      <c r="D2086" s="18">
        <v>1171522173</v>
      </c>
      <c r="E2086" s="7" t="s">
        <v>50</v>
      </c>
      <c r="F2086" s="18" t="s">
        <v>259</v>
      </c>
      <c r="G2086" s="7" t="s">
        <v>411</v>
      </c>
      <c r="H2086" s="18">
        <v>1</v>
      </c>
      <c r="I2086" s="18" t="s">
        <v>269</v>
      </c>
      <c r="J2086" s="18" t="s">
        <v>333</v>
      </c>
      <c r="L2086" s="18">
        <v>0</v>
      </c>
      <c r="M2086" s="18">
        <v>1</v>
      </c>
      <c r="O2086" s="18">
        <v>0</v>
      </c>
      <c r="T2086">
        <v>0</v>
      </c>
      <c r="U2086" t="s">
        <v>148</v>
      </c>
      <c r="V2086">
        <f>MATCH(D2086,Отчет!$D$1:$D$65536,0)</f>
        <v>74</v>
      </c>
    </row>
    <row r="2087" spans="1:22" x14ac:dyDescent="0.2">
      <c r="A2087" s="18">
        <v>1999435156</v>
      </c>
      <c r="C2087" s="18" t="s">
        <v>171</v>
      </c>
      <c r="D2087" s="18">
        <v>1171523667</v>
      </c>
      <c r="E2087" s="7" t="s">
        <v>116</v>
      </c>
      <c r="F2087" s="18" t="s">
        <v>192</v>
      </c>
      <c r="G2087" s="7" t="s">
        <v>412</v>
      </c>
      <c r="H2087" s="18">
        <v>0</v>
      </c>
      <c r="I2087" s="18" t="s">
        <v>269</v>
      </c>
      <c r="J2087" s="18" t="s">
        <v>333</v>
      </c>
      <c r="L2087" s="18">
        <v>0</v>
      </c>
      <c r="M2087" s="18">
        <v>0</v>
      </c>
      <c r="O2087" s="18">
        <v>1</v>
      </c>
      <c r="T2087">
        <v>0</v>
      </c>
      <c r="U2087" t="s">
        <v>148</v>
      </c>
      <c r="V2087">
        <f>MATCH(D2087,Отчет!$D$1:$D$65536,0)</f>
        <v>37</v>
      </c>
    </row>
    <row r="2088" spans="1:22" x14ac:dyDescent="0.2">
      <c r="A2088" s="18">
        <v>2234455194</v>
      </c>
      <c r="C2088" s="18" t="s">
        <v>152</v>
      </c>
      <c r="D2088" s="18">
        <v>1181080224</v>
      </c>
      <c r="E2088" s="7" t="s">
        <v>53</v>
      </c>
      <c r="F2088" s="18" t="s">
        <v>202</v>
      </c>
      <c r="G2088" s="7" t="s">
        <v>413</v>
      </c>
      <c r="H2088" s="18">
        <v>0</v>
      </c>
      <c r="I2088" s="18" t="s">
        <v>269</v>
      </c>
      <c r="J2088" s="18" t="s">
        <v>333</v>
      </c>
      <c r="L2088" s="18">
        <v>0</v>
      </c>
      <c r="M2088" s="18">
        <v>0</v>
      </c>
      <c r="N2088" s="18">
        <v>1</v>
      </c>
      <c r="O2088" s="18">
        <v>1</v>
      </c>
      <c r="T2088">
        <v>0</v>
      </c>
      <c r="U2088" t="s">
        <v>148</v>
      </c>
      <c r="V2088">
        <f>MATCH(D2088,Отчет!$D$1:$D$65536,0)</f>
        <v>48</v>
      </c>
    </row>
    <row r="2089" spans="1:22" x14ac:dyDescent="0.2">
      <c r="A2089" s="18">
        <v>1945927765</v>
      </c>
      <c r="C2089" s="18" t="s">
        <v>171</v>
      </c>
      <c r="D2089" s="18">
        <v>1945850526</v>
      </c>
      <c r="E2089" s="7" t="s">
        <v>93</v>
      </c>
      <c r="F2089" s="18" t="s">
        <v>210</v>
      </c>
      <c r="G2089" s="7" t="s">
        <v>324</v>
      </c>
      <c r="H2089" s="18">
        <v>0</v>
      </c>
      <c r="I2089" s="18" t="s">
        <v>269</v>
      </c>
      <c r="J2089" s="18" t="s">
        <v>333</v>
      </c>
      <c r="L2089" s="18">
        <v>0</v>
      </c>
      <c r="M2089" s="18">
        <v>0</v>
      </c>
      <c r="N2089" s="18">
        <v>1</v>
      </c>
      <c r="O2089" s="18">
        <v>1</v>
      </c>
      <c r="P2089">
        <v>1753583973</v>
      </c>
      <c r="Q2089">
        <v>2098</v>
      </c>
      <c r="R2089" t="s">
        <v>179</v>
      </c>
      <c r="S2089" t="s">
        <v>174</v>
      </c>
      <c r="T2089">
        <v>0</v>
      </c>
      <c r="U2089" t="s">
        <v>148</v>
      </c>
      <c r="V2089">
        <f>MATCH(D2089,Отчет!$D$1:$D$65536,0)</f>
        <v>115</v>
      </c>
    </row>
    <row r="2090" spans="1:22" x14ac:dyDescent="0.2">
      <c r="A2090" s="18">
        <v>1840002891</v>
      </c>
      <c r="C2090" s="18" t="s">
        <v>160</v>
      </c>
      <c r="D2090" s="18">
        <v>1181085912</v>
      </c>
      <c r="E2090" s="7" t="s">
        <v>89</v>
      </c>
      <c r="F2090" s="18" t="s">
        <v>161</v>
      </c>
      <c r="G2090" s="7" t="s">
        <v>324</v>
      </c>
      <c r="H2090" s="18">
        <v>0</v>
      </c>
      <c r="I2090" s="18" t="s">
        <v>269</v>
      </c>
      <c r="J2090" s="18" t="s">
        <v>333</v>
      </c>
      <c r="L2090" s="18">
        <v>0</v>
      </c>
      <c r="M2090" s="18">
        <v>0</v>
      </c>
      <c r="N2090" s="18">
        <v>1</v>
      </c>
      <c r="O2090" s="18">
        <v>1</v>
      </c>
      <c r="P2090">
        <v>1753583973</v>
      </c>
      <c r="Q2090">
        <v>2098</v>
      </c>
      <c r="S2090" t="s">
        <v>174</v>
      </c>
      <c r="T2090">
        <v>0</v>
      </c>
      <c r="U2090" t="s">
        <v>148</v>
      </c>
      <c r="V2090">
        <f>MATCH(D2090,Отчет!$D$1:$D$65536,0)</f>
        <v>30</v>
      </c>
    </row>
    <row r="2091" spans="1:22" x14ac:dyDescent="0.2">
      <c r="A2091" s="18">
        <v>1840005523</v>
      </c>
      <c r="C2091" s="18" t="s">
        <v>171</v>
      </c>
      <c r="D2091" s="18">
        <v>1181085930</v>
      </c>
      <c r="E2091" s="7" t="s">
        <v>130</v>
      </c>
      <c r="F2091" s="18" t="s">
        <v>205</v>
      </c>
      <c r="G2091" s="7" t="s">
        <v>324</v>
      </c>
      <c r="H2091" s="18">
        <v>0</v>
      </c>
      <c r="I2091" s="18" t="s">
        <v>269</v>
      </c>
      <c r="J2091" s="18" t="s">
        <v>333</v>
      </c>
      <c r="L2091" s="18">
        <v>0</v>
      </c>
      <c r="M2091" s="18">
        <v>0</v>
      </c>
      <c r="N2091" s="18">
        <v>1</v>
      </c>
      <c r="O2091" s="18">
        <v>1</v>
      </c>
      <c r="P2091">
        <v>1753583973</v>
      </c>
      <c r="Q2091">
        <v>2098</v>
      </c>
      <c r="R2091" t="s">
        <v>179</v>
      </c>
      <c r="S2091" t="s">
        <v>174</v>
      </c>
      <c r="T2091">
        <v>0</v>
      </c>
      <c r="U2091" t="s">
        <v>148</v>
      </c>
      <c r="V2091">
        <f>MATCH(D2091,Отчет!$D$1:$D$65536,0)</f>
        <v>108</v>
      </c>
    </row>
    <row r="2092" spans="1:22" x14ac:dyDescent="0.2">
      <c r="A2092" s="18">
        <v>1840003709</v>
      </c>
      <c r="C2092" s="18" t="s">
        <v>152</v>
      </c>
      <c r="D2092" s="18">
        <v>1181085966</v>
      </c>
      <c r="E2092" s="7" t="s">
        <v>77</v>
      </c>
      <c r="F2092" s="18" t="s">
        <v>206</v>
      </c>
      <c r="G2092" s="7" t="s">
        <v>324</v>
      </c>
      <c r="H2092" s="18">
        <v>0</v>
      </c>
      <c r="I2092" s="18" t="s">
        <v>269</v>
      </c>
      <c r="J2092" s="18" t="s">
        <v>333</v>
      </c>
      <c r="L2092" s="18">
        <v>0</v>
      </c>
      <c r="M2092" s="18">
        <v>0</v>
      </c>
      <c r="N2092" s="18">
        <v>1</v>
      </c>
      <c r="O2092" s="18">
        <v>1</v>
      </c>
      <c r="P2092">
        <v>1753583973</v>
      </c>
      <c r="Q2092">
        <v>2098</v>
      </c>
      <c r="S2092" t="s">
        <v>174</v>
      </c>
      <c r="T2092">
        <v>0</v>
      </c>
      <c r="U2092" t="s">
        <v>148</v>
      </c>
      <c r="V2092">
        <f>MATCH(D2092,Отчет!$D$1:$D$65536,0)</f>
        <v>64</v>
      </c>
    </row>
    <row r="2093" spans="1:22" x14ac:dyDescent="0.2">
      <c r="A2093" s="18">
        <v>1840004031</v>
      </c>
      <c r="C2093" s="18" t="s">
        <v>142</v>
      </c>
      <c r="D2093" s="18">
        <v>1181086002</v>
      </c>
      <c r="E2093" s="7" t="s">
        <v>36</v>
      </c>
      <c r="F2093" s="18" t="s">
        <v>207</v>
      </c>
      <c r="G2093" s="7" t="s">
        <v>324</v>
      </c>
      <c r="H2093" s="18">
        <v>0</v>
      </c>
      <c r="I2093" s="18" t="s">
        <v>269</v>
      </c>
      <c r="J2093" s="18" t="s">
        <v>333</v>
      </c>
      <c r="L2093" s="18">
        <v>0</v>
      </c>
      <c r="M2093" s="18">
        <v>0</v>
      </c>
      <c r="N2093" s="18">
        <v>1</v>
      </c>
      <c r="O2093" s="18">
        <v>1</v>
      </c>
      <c r="P2093">
        <v>1753583973</v>
      </c>
      <c r="Q2093">
        <v>2098</v>
      </c>
      <c r="S2093" t="s">
        <v>174</v>
      </c>
      <c r="T2093">
        <v>0</v>
      </c>
      <c r="U2093" t="s">
        <v>148</v>
      </c>
      <c r="V2093">
        <f>MATCH(D2093,Отчет!$D$1:$D$65536,0)</f>
        <v>83</v>
      </c>
    </row>
    <row r="2094" spans="1:22" x14ac:dyDescent="0.2">
      <c r="A2094" s="18">
        <v>1840003053</v>
      </c>
      <c r="C2094" s="18" t="s">
        <v>160</v>
      </c>
      <c r="D2094" s="18">
        <v>1197353469</v>
      </c>
      <c r="E2094" s="7" t="s">
        <v>140</v>
      </c>
      <c r="F2094" s="18" t="s">
        <v>208</v>
      </c>
      <c r="G2094" s="7" t="s">
        <v>324</v>
      </c>
      <c r="H2094" s="18">
        <v>0</v>
      </c>
      <c r="I2094" s="18" t="s">
        <v>269</v>
      </c>
      <c r="J2094" s="18" t="s">
        <v>333</v>
      </c>
      <c r="L2094" s="18">
        <v>0</v>
      </c>
      <c r="M2094" s="18">
        <v>0</v>
      </c>
      <c r="N2094" s="18">
        <v>1</v>
      </c>
      <c r="O2094" s="18">
        <v>1</v>
      </c>
      <c r="P2094">
        <v>1753583973</v>
      </c>
      <c r="Q2094">
        <v>2098</v>
      </c>
      <c r="S2094" t="s">
        <v>174</v>
      </c>
      <c r="T2094">
        <v>0</v>
      </c>
      <c r="U2094" t="s">
        <v>148</v>
      </c>
      <c r="V2094">
        <f>MATCH(D2094,Отчет!$D$1:$D$65536,0)</f>
        <v>97</v>
      </c>
    </row>
    <row r="2095" spans="1:22" x14ac:dyDescent="0.2">
      <c r="A2095" s="18">
        <v>1840005657</v>
      </c>
      <c r="C2095" s="18" t="s">
        <v>171</v>
      </c>
      <c r="D2095" s="18">
        <v>1173935877</v>
      </c>
      <c r="E2095" s="7" t="s">
        <v>139</v>
      </c>
      <c r="F2095" s="18" t="s">
        <v>201</v>
      </c>
      <c r="G2095" s="7" t="s">
        <v>324</v>
      </c>
      <c r="H2095" s="18">
        <v>0</v>
      </c>
      <c r="I2095" s="18" t="s">
        <v>269</v>
      </c>
      <c r="J2095" s="18" t="s">
        <v>333</v>
      </c>
      <c r="L2095" s="18">
        <v>0</v>
      </c>
      <c r="M2095" s="18">
        <v>0</v>
      </c>
      <c r="N2095" s="18">
        <v>1</v>
      </c>
      <c r="O2095" s="18">
        <v>0</v>
      </c>
      <c r="P2095">
        <v>1753583973</v>
      </c>
      <c r="Q2095">
        <v>2098</v>
      </c>
      <c r="S2095" t="s">
        <v>174</v>
      </c>
      <c r="T2095">
        <v>0</v>
      </c>
      <c r="U2095" t="s">
        <v>148</v>
      </c>
      <c r="V2095">
        <f>MATCH(D2095,Отчет!$D$1:$D$65536,0)</f>
        <v>82</v>
      </c>
    </row>
    <row r="2096" spans="1:22" x14ac:dyDescent="0.2">
      <c r="A2096" s="18">
        <v>1840003203</v>
      </c>
      <c r="C2096" s="18" t="s">
        <v>152</v>
      </c>
      <c r="D2096" s="18">
        <v>1181080224</v>
      </c>
      <c r="E2096" s="7" t="s">
        <v>53</v>
      </c>
      <c r="F2096" s="18" t="s">
        <v>202</v>
      </c>
      <c r="G2096" s="7" t="s">
        <v>324</v>
      </c>
      <c r="H2096" s="18">
        <v>0</v>
      </c>
      <c r="I2096" s="18" t="s">
        <v>269</v>
      </c>
      <c r="J2096" s="18" t="s">
        <v>333</v>
      </c>
      <c r="L2096" s="18">
        <v>0</v>
      </c>
      <c r="M2096" s="18">
        <v>0</v>
      </c>
      <c r="N2096" s="18">
        <v>1</v>
      </c>
      <c r="O2096" s="18">
        <v>1</v>
      </c>
      <c r="P2096">
        <v>1753583973</v>
      </c>
      <c r="Q2096">
        <v>2098</v>
      </c>
      <c r="S2096" t="s">
        <v>174</v>
      </c>
      <c r="T2096">
        <v>0</v>
      </c>
      <c r="U2096" t="s">
        <v>148</v>
      </c>
      <c r="V2096">
        <f>MATCH(D2096,Отчет!$D$1:$D$65536,0)</f>
        <v>48</v>
      </c>
    </row>
    <row r="2097" spans="1:22" x14ac:dyDescent="0.2">
      <c r="A2097" s="18">
        <v>1840005490</v>
      </c>
      <c r="C2097" s="18" t="s">
        <v>171</v>
      </c>
      <c r="D2097" s="18">
        <v>1181080248</v>
      </c>
      <c r="E2097" s="7" t="s">
        <v>126</v>
      </c>
      <c r="F2097" s="18" t="s">
        <v>203</v>
      </c>
      <c r="G2097" s="7" t="s">
        <v>324</v>
      </c>
      <c r="H2097" s="18">
        <v>0</v>
      </c>
      <c r="I2097" s="18" t="s">
        <v>269</v>
      </c>
      <c r="J2097" s="18" t="s">
        <v>333</v>
      </c>
      <c r="L2097" s="18">
        <v>0</v>
      </c>
      <c r="M2097" s="18">
        <v>0</v>
      </c>
      <c r="N2097" s="18">
        <v>1</v>
      </c>
      <c r="O2097" s="18">
        <v>1</v>
      </c>
      <c r="P2097">
        <v>1753583973</v>
      </c>
      <c r="Q2097">
        <v>2098</v>
      </c>
      <c r="S2097" t="s">
        <v>174</v>
      </c>
      <c r="T2097">
        <v>0</v>
      </c>
      <c r="U2097" t="s">
        <v>148</v>
      </c>
      <c r="V2097">
        <f>MATCH(D2097,Отчет!$D$1:$D$65536,0)</f>
        <v>56</v>
      </c>
    </row>
    <row r="2098" spans="1:22" x14ac:dyDescent="0.2">
      <c r="A2098" s="18">
        <v>1840002521</v>
      </c>
      <c r="C2098" s="18" t="s">
        <v>160</v>
      </c>
      <c r="D2098" s="18">
        <v>1181080296</v>
      </c>
      <c r="E2098" s="7" t="s">
        <v>51</v>
      </c>
      <c r="F2098" s="18" t="s">
        <v>204</v>
      </c>
      <c r="G2098" s="7" t="s">
        <v>324</v>
      </c>
      <c r="H2098" s="18">
        <v>0</v>
      </c>
      <c r="I2098" s="18" t="s">
        <v>269</v>
      </c>
      <c r="J2098" s="18" t="s">
        <v>333</v>
      </c>
      <c r="L2098" s="18">
        <v>0</v>
      </c>
      <c r="M2098" s="18">
        <v>0</v>
      </c>
      <c r="N2098" s="18">
        <v>1</v>
      </c>
      <c r="O2098" s="18">
        <v>1</v>
      </c>
      <c r="P2098">
        <v>1753583973</v>
      </c>
      <c r="Q2098">
        <v>2098</v>
      </c>
      <c r="S2098" t="s">
        <v>174</v>
      </c>
      <c r="T2098">
        <v>0</v>
      </c>
      <c r="U2098" t="s">
        <v>148</v>
      </c>
      <c r="V2098">
        <f>MATCH(D2098,Отчет!$D$1:$D$65536,0)</f>
        <v>57</v>
      </c>
    </row>
    <row r="2099" spans="1:22" x14ac:dyDescent="0.2">
      <c r="A2099" s="18">
        <v>1840004681</v>
      </c>
      <c r="C2099" s="18" t="s">
        <v>142</v>
      </c>
      <c r="D2099" s="18">
        <v>1181080373</v>
      </c>
      <c r="E2099" s="7" t="s">
        <v>125</v>
      </c>
      <c r="F2099" s="18" t="s">
        <v>158</v>
      </c>
      <c r="G2099" s="7" t="s">
        <v>324</v>
      </c>
      <c r="H2099" s="18">
        <v>0</v>
      </c>
      <c r="I2099" s="18" t="s">
        <v>269</v>
      </c>
      <c r="J2099" s="18" t="s">
        <v>333</v>
      </c>
      <c r="L2099" s="18">
        <v>0</v>
      </c>
      <c r="M2099" s="18">
        <v>0</v>
      </c>
      <c r="N2099" s="18">
        <v>1</v>
      </c>
      <c r="O2099" s="18">
        <v>1</v>
      </c>
      <c r="P2099">
        <v>1753583973</v>
      </c>
      <c r="Q2099">
        <v>2098</v>
      </c>
      <c r="S2099" t="s">
        <v>174</v>
      </c>
      <c r="T2099">
        <v>0</v>
      </c>
      <c r="U2099" t="s">
        <v>148</v>
      </c>
      <c r="V2099">
        <f>MATCH(D2099,Отчет!$D$1:$D$65536,0)</f>
        <v>101</v>
      </c>
    </row>
    <row r="2100" spans="1:22" x14ac:dyDescent="0.2">
      <c r="A2100" s="18">
        <v>1840002274</v>
      </c>
      <c r="C2100" s="18" t="s">
        <v>160</v>
      </c>
      <c r="D2100" s="18">
        <v>1171523851</v>
      </c>
      <c r="E2100" s="7" t="s">
        <v>40</v>
      </c>
      <c r="F2100" s="18" t="s">
        <v>196</v>
      </c>
      <c r="G2100" s="7" t="s">
        <v>324</v>
      </c>
      <c r="H2100" s="18">
        <v>0</v>
      </c>
      <c r="I2100" s="18" t="s">
        <v>269</v>
      </c>
      <c r="J2100" s="18" t="s">
        <v>333</v>
      </c>
      <c r="L2100" s="18">
        <v>0</v>
      </c>
      <c r="M2100" s="18">
        <v>0</v>
      </c>
      <c r="N2100" s="18">
        <v>1</v>
      </c>
      <c r="O2100" s="18">
        <v>1</v>
      </c>
      <c r="P2100">
        <v>1753583973</v>
      </c>
      <c r="Q2100">
        <v>2098</v>
      </c>
      <c r="S2100" t="s">
        <v>174</v>
      </c>
      <c r="T2100">
        <v>0</v>
      </c>
      <c r="U2100" t="s">
        <v>148</v>
      </c>
      <c r="V2100">
        <f>MATCH(D2100,Отчет!$D$1:$D$65536,0)</f>
        <v>86</v>
      </c>
    </row>
    <row r="2101" spans="1:22" x14ac:dyDescent="0.2">
      <c r="A2101" s="18">
        <v>1840005198</v>
      </c>
      <c r="C2101" s="18" t="s">
        <v>171</v>
      </c>
      <c r="D2101" s="18">
        <v>1171523883</v>
      </c>
      <c r="E2101" s="7" t="s">
        <v>113</v>
      </c>
      <c r="F2101" s="18" t="s">
        <v>197</v>
      </c>
      <c r="G2101" s="7" t="s">
        <v>324</v>
      </c>
      <c r="H2101" s="18">
        <v>0</v>
      </c>
      <c r="I2101" s="18" t="s">
        <v>269</v>
      </c>
      <c r="J2101" s="18" t="s">
        <v>333</v>
      </c>
      <c r="L2101" s="18">
        <v>0</v>
      </c>
      <c r="M2101" s="18">
        <v>0</v>
      </c>
      <c r="N2101" s="18">
        <v>1</v>
      </c>
      <c r="O2101" s="18">
        <v>1</v>
      </c>
      <c r="P2101">
        <v>1753583973</v>
      </c>
      <c r="Q2101">
        <v>2098</v>
      </c>
      <c r="S2101" t="s">
        <v>174</v>
      </c>
      <c r="T2101">
        <v>0</v>
      </c>
      <c r="U2101" t="s">
        <v>148</v>
      </c>
      <c r="V2101">
        <f>MATCH(D2101,Отчет!$D$1:$D$65536,0)</f>
        <v>23</v>
      </c>
    </row>
    <row r="2102" spans="1:22" x14ac:dyDescent="0.2">
      <c r="A2102" s="18">
        <v>1840002372</v>
      </c>
      <c r="C2102" s="18" t="s">
        <v>160</v>
      </c>
      <c r="D2102" s="18">
        <v>1171548010</v>
      </c>
      <c r="E2102" s="7" t="s">
        <v>45</v>
      </c>
      <c r="F2102" s="18" t="s">
        <v>198</v>
      </c>
      <c r="G2102" s="7" t="s">
        <v>324</v>
      </c>
      <c r="H2102" s="18">
        <v>0</v>
      </c>
      <c r="I2102" s="18" t="s">
        <v>269</v>
      </c>
      <c r="J2102" s="18" t="s">
        <v>333</v>
      </c>
      <c r="L2102" s="18">
        <v>0</v>
      </c>
      <c r="M2102" s="18">
        <v>0</v>
      </c>
      <c r="N2102" s="18">
        <v>1</v>
      </c>
      <c r="O2102" s="18">
        <v>0</v>
      </c>
      <c r="P2102">
        <v>1753583973</v>
      </c>
      <c r="Q2102">
        <v>2098</v>
      </c>
      <c r="S2102" t="s">
        <v>174</v>
      </c>
      <c r="T2102">
        <v>0</v>
      </c>
      <c r="U2102" t="s">
        <v>148</v>
      </c>
      <c r="V2102">
        <f>MATCH(D2102,Отчет!$D$1:$D$65536,0)</f>
        <v>43</v>
      </c>
    </row>
    <row r="2103" spans="1:22" x14ac:dyDescent="0.2">
      <c r="A2103" s="18">
        <v>1840004837</v>
      </c>
      <c r="C2103" s="18" t="s">
        <v>171</v>
      </c>
      <c r="D2103" s="18">
        <v>1171592240</v>
      </c>
      <c r="E2103" s="7" t="s">
        <v>55</v>
      </c>
      <c r="F2103" s="18" t="s">
        <v>199</v>
      </c>
      <c r="G2103" s="7" t="s">
        <v>324</v>
      </c>
      <c r="H2103" s="18">
        <v>0</v>
      </c>
      <c r="I2103" s="18" t="s">
        <v>269</v>
      </c>
      <c r="J2103" s="18" t="s">
        <v>333</v>
      </c>
      <c r="L2103" s="18">
        <v>0</v>
      </c>
      <c r="M2103" s="18">
        <v>0</v>
      </c>
      <c r="N2103" s="18">
        <v>1</v>
      </c>
      <c r="O2103" s="18">
        <v>0</v>
      </c>
      <c r="P2103">
        <v>1753583973</v>
      </c>
      <c r="Q2103">
        <v>2098</v>
      </c>
      <c r="R2103" t="s">
        <v>179</v>
      </c>
      <c r="S2103" t="s">
        <v>174</v>
      </c>
      <c r="T2103">
        <v>0</v>
      </c>
      <c r="U2103" t="s">
        <v>148</v>
      </c>
      <c r="V2103">
        <f>MATCH(D2103,Отчет!$D$1:$D$65536,0)</f>
        <v>96</v>
      </c>
    </row>
    <row r="2104" spans="1:22" x14ac:dyDescent="0.2">
      <c r="A2104" s="18">
        <v>1840002304</v>
      </c>
      <c r="C2104" s="18" t="s">
        <v>160</v>
      </c>
      <c r="D2104" s="18">
        <v>1173935831</v>
      </c>
      <c r="E2104" s="7" t="s">
        <v>42</v>
      </c>
      <c r="F2104" s="18" t="s">
        <v>200</v>
      </c>
      <c r="G2104" s="7" t="s">
        <v>324</v>
      </c>
      <c r="H2104" s="18">
        <v>0</v>
      </c>
      <c r="I2104" s="18" t="s">
        <v>269</v>
      </c>
      <c r="J2104" s="18" t="s">
        <v>333</v>
      </c>
      <c r="L2104" s="18">
        <v>0</v>
      </c>
      <c r="M2104" s="18">
        <v>0</v>
      </c>
      <c r="N2104" s="18">
        <v>1</v>
      </c>
      <c r="O2104" s="18">
        <v>0</v>
      </c>
      <c r="P2104">
        <v>1753583973</v>
      </c>
      <c r="Q2104">
        <v>2098</v>
      </c>
      <c r="S2104" t="s">
        <v>174</v>
      </c>
      <c r="T2104">
        <v>0</v>
      </c>
      <c r="U2104" t="s">
        <v>148</v>
      </c>
      <c r="V2104">
        <f>MATCH(D2104,Отчет!$D$1:$D$65536,0)</f>
        <v>73</v>
      </c>
    </row>
    <row r="2105" spans="1:22" x14ac:dyDescent="0.2">
      <c r="A2105" s="18">
        <v>1840005388</v>
      </c>
      <c r="C2105" s="18" t="s">
        <v>171</v>
      </c>
      <c r="D2105" s="18">
        <v>1171523547</v>
      </c>
      <c r="E2105" s="7" t="s">
        <v>118</v>
      </c>
      <c r="F2105" s="18" t="s">
        <v>190</v>
      </c>
      <c r="G2105" s="7" t="s">
        <v>324</v>
      </c>
      <c r="H2105" s="18">
        <v>0</v>
      </c>
      <c r="I2105" s="18" t="s">
        <v>269</v>
      </c>
      <c r="J2105" s="18" t="s">
        <v>333</v>
      </c>
      <c r="L2105" s="18">
        <v>0</v>
      </c>
      <c r="M2105" s="18">
        <v>0</v>
      </c>
      <c r="N2105" s="18">
        <v>1</v>
      </c>
      <c r="O2105" s="18">
        <v>1</v>
      </c>
      <c r="P2105">
        <v>1753583973</v>
      </c>
      <c r="Q2105">
        <v>2098</v>
      </c>
      <c r="S2105" t="s">
        <v>174</v>
      </c>
      <c r="T2105">
        <v>0</v>
      </c>
      <c r="U2105" t="s">
        <v>148</v>
      </c>
      <c r="V2105">
        <f>MATCH(D2105,Отчет!$D$1:$D$65536,0)</f>
        <v>62</v>
      </c>
    </row>
    <row r="2106" spans="1:22" x14ac:dyDescent="0.2">
      <c r="A2106" s="18">
        <v>1840004389</v>
      </c>
      <c r="C2106" s="18" t="s">
        <v>142</v>
      </c>
      <c r="D2106" s="18">
        <v>1171523587</v>
      </c>
      <c r="E2106" s="7" t="s">
        <v>92</v>
      </c>
      <c r="F2106" s="18" t="s">
        <v>191</v>
      </c>
      <c r="G2106" s="7" t="s">
        <v>324</v>
      </c>
      <c r="H2106" s="18">
        <v>0</v>
      </c>
      <c r="I2106" s="18" t="s">
        <v>269</v>
      </c>
      <c r="J2106" s="18" t="s">
        <v>333</v>
      </c>
      <c r="L2106" s="18">
        <v>0</v>
      </c>
      <c r="M2106" s="18">
        <v>0</v>
      </c>
      <c r="N2106" s="18">
        <v>1</v>
      </c>
      <c r="O2106" s="18">
        <v>1</v>
      </c>
      <c r="P2106">
        <v>1753583973</v>
      </c>
      <c r="Q2106">
        <v>2098</v>
      </c>
      <c r="R2106" t="s">
        <v>179</v>
      </c>
      <c r="S2106" t="s">
        <v>174</v>
      </c>
      <c r="T2106">
        <v>0</v>
      </c>
      <c r="U2106" t="s">
        <v>148</v>
      </c>
      <c r="V2106">
        <f>MATCH(D2106,Отчет!$D$1:$D$65536,0)</f>
        <v>107</v>
      </c>
    </row>
    <row r="2107" spans="1:22" x14ac:dyDescent="0.2">
      <c r="A2107" s="18">
        <v>1840005311</v>
      </c>
      <c r="C2107" s="18" t="s">
        <v>171</v>
      </c>
      <c r="D2107" s="18">
        <v>1171523667</v>
      </c>
      <c r="E2107" s="7" t="s">
        <v>116</v>
      </c>
      <c r="F2107" s="18" t="s">
        <v>192</v>
      </c>
      <c r="G2107" s="7" t="s">
        <v>324</v>
      </c>
      <c r="H2107" s="18">
        <v>0</v>
      </c>
      <c r="I2107" s="18" t="s">
        <v>269</v>
      </c>
      <c r="J2107" s="18" t="s">
        <v>333</v>
      </c>
      <c r="L2107" s="18">
        <v>0</v>
      </c>
      <c r="M2107" s="18">
        <v>0</v>
      </c>
      <c r="N2107" s="18">
        <v>1</v>
      </c>
      <c r="O2107" s="18">
        <v>1</v>
      </c>
      <c r="P2107">
        <v>1753583973</v>
      </c>
      <c r="Q2107">
        <v>2098</v>
      </c>
      <c r="S2107" t="s">
        <v>174</v>
      </c>
      <c r="T2107">
        <v>0</v>
      </c>
      <c r="U2107" t="s">
        <v>148</v>
      </c>
      <c r="V2107">
        <f>MATCH(D2107,Отчет!$D$1:$D$65536,0)</f>
        <v>37</v>
      </c>
    </row>
    <row r="2108" spans="1:22" x14ac:dyDescent="0.2">
      <c r="A2108" s="18">
        <v>1840005353</v>
      </c>
      <c r="C2108" s="18" t="s">
        <v>171</v>
      </c>
      <c r="D2108" s="18">
        <v>1171523699</v>
      </c>
      <c r="E2108" s="7" t="s">
        <v>117</v>
      </c>
      <c r="F2108" s="18" t="s">
        <v>193</v>
      </c>
      <c r="G2108" s="7" t="s">
        <v>324</v>
      </c>
      <c r="H2108" s="18">
        <v>0</v>
      </c>
      <c r="I2108" s="18" t="s">
        <v>269</v>
      </c>
      <c r="J2108" s="18" t="s">
        <v>333</v>
      </c>
      <c r="L2108" s="18">
        <v>0</v>
      </c>
      <c r="M2108" s="18">
        <v>0</v>
      </c>
      <c r="N2108" s="18">
        <v>1</v>
      </c>
      <c r="O2108" s="18">
        <v>1</v>
      </c>
      <c r="P2108">
        <v>1753583973</v>
      </c>
      <c r="Q2108">
        <v>2098</v>
      </c>
      <c r="S2108" t="s">
        <v>174</v>
      </c>
      <c r="T2108">
        <v>0</v>
      </c>
      <c r="U2108" t="s">
        <v>148</v>
      </c>
      <c r="V2108">
        <f>MATCH(D2108,Отчет!$D$1:$D$65536,0)</f>
        <v>69</v>
      </c>
    </row>
    <row r="2109" spans="1:22" x14ac:dyDescent="0.2">
      <c r="A2109" s="18">
        <v>1840002943</v>
      </c>
      <c r="C2109" s="18" t="s">
        <v>160</v>
      </c>
      <c r="D2109" s="18">
        <v>1171523739</v>
      </c>
      <c r="E2109" s="7" t="s">
        <v>122</v>
      </c>
      <c r="F2109" s="18" t="s">
        <v>194</v>
      </c>
      <c r="G2109" s="7" t="s">
        <v>324</v>
      </c>
      <c r="H2109" s="18">
        <v>0</v>
      </c>
      <c r="I2109" s="18" t="s">
        <v>269</v>
      </c>
      <c r="J2109" s="18" t="s">
        <v>333</v>
      </c>
      <c r="L2109" s="18">
        <v>0</v>
      </c>
      <c r="M2109" s="18">
        <v>0</v>
      </c>
      <c r="N2109" s="18">
        <v>1</v>
      </c>
      <c r="O2109" s="18">
        <v>1</v>
      </c>
      <c r="P2109">
        <v>1753583973</v>
      </c>
      <c r="Q2109">
        <v>2098</v>
      </c>
      <c r="S2109" t="s">
        <v>174</v>
      </c>
      <c r="T2109">
        <v>0</v>
      </c>
      <c r="U2109" t="s">
        <v>148</v>
      </c>
      <c r="V2109">
        <f>MATCH(D2109,Отчет!$D$1:$D$65536,0)</f>
        <v>93</v>
      </c>
    </row>
    <row r="2110" spans="1:22" x14ac:dyDescent="0.2">
      <c r="A2110" s="18">
        <v>1840004528</v>
      </c>
      <c r="C2110" s="18" t="s">
        <v>142</v>
      </c>
      <c r="D2110" s="18">
        <v>1171523815</v>
      </c>
      <c r="E2110" s="7" t="s">
        <v>99</v>
      </c>
      <c r="F2110" s="18" t="s">
        <v>195</v>
      </c>
      <c r="G2110" s="7" t="s">
        <v>324</v>
      </c>
      <c r="H2110" s="18">
        <v>0</v>
      </c>
      <c r="I2110" s="18" t="s">
        <v>269</v>
      </c>
      <c r="J2110" s="18" t="s">
        <v>333</v>
      </c>
      <c r="L2110" s="18">
        <v>0</v>
      </c>
      <c r="M2110" s="18">
        <v>0</v>
      </c>
      <c r="N2110" s="18">
        <v>1</v>
      </c>
      <c r="O2110" s="18">
        <v>1</v>
      </c>
      <c r="P2110">
        <v>1753583973</v>
      </c>
      <c r="Q2110">
        <v>2098</v>
      </c>
      <c r="S2110" t="s">
        <v>174</v>
      </c>
      <c r="T2110">
        <v>0</v>
      </c>
      <c r="U2110" t="s">
        <v>148</v>
      </c>
      <c r="V2110">
        <f>MATCH(D2110,Отчет!$D$1:$D$65536,0)</f>
        <v>39</v>
      </c>
    </row>
    <row r="2111" spans="1:22" x14ac:dyDescent="0.2">
      <c r="A2111" s="18">
        <v>1840004218</v>
      </c>
      <c r="C2111" s="18" t="s">
        <v>142</v>
      </c>
      <c r="D2111" s="18">
        <v>1171523368</v>
      </c>
      <c r="E2111" s="7" t="s">
        <v>86</v>
      </c>
      <c r="F2111" s="18" t="s">
        <v>185</v>
      </c>
      <c r="G2111" s="7" t="s">
        <v>324</v>
      </c>
      <c r="H2111" s="18">
        <v>0</v>
      </c>
      <c r="I2111" s="18" t="s">
        <v>269</v>
      </c>
      <c r="J2111" s="18" t="s">
        <v>333</v>
      </c>
      <c r="L2111" s="18">
        <v>0</v>
      </c>
      <c r="M2111" s="18">
        <v>0</v>
      </c>
      <c r="N2111" s="18">
        <v>1</v>
      </c>
      <c r="O2111" s="18">
        <v>1</v>
      </c>
      <c r="P2111">
        <v>1753583973</v>
      </c>
      <c r="Q2111">
        <v>2098</v>
      </c>
      <c r="R2111" t="s">
        <v>179</v>
      </c>
      <c r="S2111" t="s">
        <v>174</v>
      </c>
      <c r="T2111">
        <v>0</v>
      </c>
      <c r="U2111" t="s">
        <v>148</v>
      </c>
      <c r="V2111">
        <f>MATCH(D2111,Отчет!$D$1:$D$65536,0)</f>
        <v>26</v>
      </c>
    </row>
    <row r="2112" spans="1:22" x14ac:dyDescent="0.2">
      <c r="A2112" s="18">
        <v>1840003350</v>
      </c>
      <c r="C2112" s="18" t="s">
        <v>152</v>
      </c>
      <c r="D2112" s="18">
        <v>1171523415</v>
      </c>
      <c r="E2112" s="7" t="s">
        <v>66</v>
      </c>
      <c r="F2112" s="18" t="s">
        <v>186</v>
      </c>
      <c r="G2112" s="7" t="s">
        <v>324</v>
      </c>
      <c r="H2112" s="18">
        <v>0</v>
      </c>
      <c r="I2112" s="18" t="s">
        <v>269</v>
      </c>
      <c r="J2112" s="18" t="s">
        <v>333</v>
      </c>
      <c r="L2112" s="18">
        <v>0</v>
      </c>
      <c r="M2112" s="18">
        <v>0</v>
      </c>
      <c r="N2112" s="18">
        <v>1</v>
      </c>
      <c r="O2112" s="18">
        <v>1</v>
      </c>
      <c r="P2112">
        <v>1753583973</v>
      </c>
      <c r="Q2112">
        <v>2098</v>
      </c>
      <c r="S2112" t="s">
        <v>174</v>
      </c>
      <c r="T2112">
        <v>0</v>
      </c>
      <c r="U2112" t="s">
        <v>148</v>
      </c>
      <c r="V2112">
        <f>MATCH(D2112,Отчет!$D$1:$D$65536,0)</f>
        <v>14</v>
      </c>
    </row>
    <row r="2113" spans="1:22" x14ac:dyDescent="0.2">
      <c r="A2113" s="18">
        <v>1840004084</v>
      </c>
      <c r="C2113" s="18" t="s">
        <v>142</v>
      </c>
      <c r="D2113" s="18">
        <v>1171523447</v>
      </c>
      <c r="E2113" s="7" t="s">
        <v>82</v>
      </c>
      <c r="F2113" s="18" t="s">
        <v>187</v>
      </c>
      <c r="G2113" s="7" t="s">
        <v>324</v>
      </c>
      <c r="H2113" s="18">
        <v>0</v>
      </c>
      <c r="I2113" s="18" t="s">
        <v>269</v>
      </c>
      <c r="J2113" s="18" t="s">
        <v>333</v>
      </c>
      <c r="L2113" s="18">
        <v>0</v>
      </c>
      <c r="M2113" s="18">
        <v>0</v>
      </c>
      <c r="N2113" s="18">
        <v>1</v>
      </c>
      <c r="O2113" s="18">
        <v>1</v>
      </c>
      <c r="P2113">
        <v>1753583973</v>
      </c>
      <c r="Q2113">
        <v>2098</v>
      </c>
      <c r="S2113" t="s">
        <v>174</v>
      </c>
      <c r="T2113">
        <v>0</v>
      </c>
      <c r="U2113" t="s">
        <v>148</v>
      </c>
      <c r="V2113">
        <f>MATCH(D2113,Отчет!$D$1:$D$65536,0)</f>
        <v>16</v>
      </c>
    </row>
    <row r="2114" spans="1:22" x14ac:dyDescent="0.2">
      <c r="A2114" s="18">
        <v>1840002465</v>
      </c>
      <c r="C2114" s="18" t="s">
        <v>160</v>
      </c>
      <c r="D2114" s="18">
        <v>1171523483</v>
      </c>
      <c r="E2114" s="7" t="s">
        <v>49</v>
      </c>
      <c r="F2114" s="18" t="s">
        <v>188</v>
      </c>
      <c r="G2114" s="7" t="s">
        <v>324</v>
      </c>
      <c r="H2114" s="18">
        <v>0</v>
      </c>
      <c r="I2114" s="18" t="s">
        <v>269</v>
      </c>
      <c r="J2114" s="18" t="s">
        <v>333</v>
      </c>
      <c r="L2114" s="18">
        <v>0</v>
      </c>
      <c r="M2114" s="18">
        <v>0</v>
      </c>
      <c r="N2114" s="18">
        <v>1</v>
      </c>
      <c r="O2114" s="18">
        <v>1</v>
      </c>
      <c r="P2114">
        <v>1753583973</v>
      </c>
      <c r="Q2114">
        <v>2098</v>
      </c>
      <c r="S2114" t="s">
        <v>174</v>
      </c>
      <c r="T2114">
        <v>0</v>
      </c>
      <c r="U2114" t="s">
        <v>148</v>
      </c>
      <c r="V2114">
        <f>MATCH(D2114,Отчет!$D$1:$D$65536,0)</f>
        <v>60</v>
      </c>
    </row>
    <row r="2115" spans="1:22" x14ac:dyDescent="0.2">
      <c r="A2115" s="18">
        <v>1840003262</v>
      </c>
      <c r="C2115" s="18" t="s">
        <v>152</v>
      </c>
      <c r="D2115" s="18">
        <v>1171523511</v>
      </c>
      <c r="E2115" s="7" t="s">
        <v>63</v>
      </c>
      <c r="F2115" s="18" t="s">
        <v>189</v>
      </c>
      <c r="G2115" s="7" t="s">
        <v>324</v>
      </c>
      <c r="H2115" s="18">
        <v>0</v>
      </c>
      <c r="I2115" s="18" t="s">
        <v>269</v>
      </c>
      <c r="J2115" s="18" t="s">
        <v>333</v>
      </c>
      <c r="L2115" s="18">
        <v>0</v>
      </c>
      <c r="M2115" s="18">
        <v>0</v>
      </c>
      <c r="N2115" s="18">
        <v>1</v>
      </c>
      <c r="O2115" s="18">
        <v>1</v>
      </c>
      <c r="P2115">
        <v>1753583973</v>
      </c>
      <c r="Q2115">
        <v>2098</v>
      </c>
      <c r="S2115" t="s">
        <v>174</v>
      </c>
      <c r="T2115">
        <v>0</v>
      </c>
      <c r="U2115" t="s">
        <v>148</v>
      </c>
      <c r="V2115">
        <f>MATCH(D2115,Отчет!$D$1:$D$65536,0)</f>
        <v>92</v>
      </c>
    </row>
    <row r="2116" spans="1:22" x14ac:dyDescent="0.2">
      <c r="A2116" s="18">
        <v>1840004002</v>
      </c>
      <c r="C2116" s="18" t="s">
        <v>152</v>
      </c>
      <c r="D2116" s="18">
        <v>1171523154</v>
      </c>
      <c r="E2116" s="7" t="s">
        <v>132</v>
      </c>
      <c r="F2116" s="18" t="s">
        <v>164</v>
      </c>
      <c r="G2116" s="7" t="s">
        <v>324</v>
      </c>
      <c r="H2116" s="18">
        <v>0</v>
      </c>
      <c r="I2116" s="18" t="s">
        <v>269</v>
      </c>
      <c r="J2116" s="18" t="s">
        <v>333</v>
      </c>
      <c r="L2116" s="18">
        <v>0</v>
      </c>
      <c r="M2116" s="18">
        <v>0</v>
      </c>
      <c r="N2116" s="18">
        <v>1</v>
      </c>
      <c r="O2116" s="18">
        <v>1</v>
      </c>
      <c r="P2116">
        <v>1753583973</v>
      </c>
      <c r="Q2116">
        <v>2098</v>
      </c>
      <c r="S2116" t="s">
        <v>174</v>
      </c>
      <c r="T2116">
        <v>0</v>
      </c>
      <c r="U2116" t="s">
        <v>148</v>
      </c>
      <c r="V2116">
        <f>MATCH(D2116,Отчет!$D$1:$D$65536,0)</f>
        <v>15</v>
      </c>
    </row>
    <row r="2117" spans="1:22" x14ac:dyDescent="0.2">
      <c r="A2117" s="18">
        <v>1840002646</v>
      </c>
      <c r="C2117" s="18" t="s">
        <v>160</v>
      </c>
      <c r="D2117" s="18">
        <v>1171523186</v>
      </c>
      <c r="E2117" s="7" t="s">
        <v>57</v>
      </c>
      <c r="F2117" s="18" t="s">
        <v>181</v>
      </c>
      <c r="G2117" s="7" t="s">
        <v>324</v>
      </c>
      <c r="H2117" s="18">
        <v>0</v>
      </c>
      <c r="I2117" s="18" t="s">
        <v>269</v>
      </c>
      <c r="J2117" s="18" t="s">
        <v>333</v>
      </c>
      <c r="L2117" s="18">
        <v>0</v>
      </c>
      <c r="M2117" s="18">
        <v>0</v>
      </c>
      <c r="N2117" s="18">
        <v>1</v>
      </c>
      <c r="O2117" s="18">
        <v>1</v>
      </c>
      <c r="P2117">
        <v>1753583973</v>
      </c>
      <c r="Q2117">
        <v>2098</v>
      </c>
      <c r="S2117" t="s">
        <v>174</v>
      </c>
      <c r="T2117">
        <v>0</v>
      </c>
      <c r="U2117" t="s">
        <v>148</v>
      </c>
      <c r="V2117">
        <f>MATCH(D2117,Отчет!$D$1:$D$65536,0)</f>
        <v>22</v>
      </c>
    </row>
    <row r="2118" spans="1:22" x14ac:dyDescent="0.2">
      <c r="A2118" s="18">
        <v>1840004935</v>
      </c>
      <c r="C2118" s="18" t="s">
        <v>171</v>
      </c>
      <c r="D2118" s="18">
        <v>1171523226</v>
      </c>
      <c r="E2118" s="7" t="s">
        <v>103</v>
      </c>
      <c r="F2118" s="18" t="s">
        <v>182</v>
      </c>
      <c r="G2118" s="7" t="s">
        <v>324</v>
      </c>
      <c r="H2118" s="18">
        <v>0</v>
      </c>
      <c r="I2118" s="18" t="s">
        <v>269</v>
      </c>
      <c r="J2118" s="18" t="s">
        <v>333</v>
      </c>
      <c r="L2118" s="18">
        <v>0</v>
      </c>
      <c r="M2118" s="18">
        <v>0</v>
      </c>
      <c r="N2118" s="18">
        <v>1</v>
      </c>
      <c r="O2118" s="18">
        <v>1</v>
      </c>
      <c r="P2118">
        <v>1753583973</v>
      </c>
      <c r="Q2118">
        <v>2098</v>
      </c>
      <c r="S2118" t="s">
        <v>174</v>
      </c>
      <c r="T2118">
        <v>0</v>
      </c>
      <c r="U2118" t="s">
        <v>148</v>
      </c>
      <c r="V2118">
        <f>MATCH(D2118,Отчет!$D$1:$D$65536,0)</f>
        <v>35</v>
      </c>
    </row>
    <row r="2119" spans="1:22" x14ac:dyDescent="0.2">
      <c r="A2119" s="18">
        <v>1840003572</v>
      </c>
      <c r="C2119" s="18" t="s">
        <v>152</v>
      </c>
      <c r="D2119" s="18">
        <v>1171523258</v>
      </c>
      <c r="E2119" s="7" t="s">
        <v>74</v>
      </c>
      <c r="F2119" s="18" t="s">
        <v>183</v>
      </c>
      <c r="G2119" s="7" t="s">
        <v>324</v>
      </c>
      <c r="H2119" s="18">
        <v>0</v>
      </c>
      <c r="I2119" s="18" t="s">
        <v>269</v>
      </c>
      <c r="J2119" s="18" t="s">
        <v>333</v>
      </c>
      <c r="L2119" s="18">
        <v>0</v>
      </c>
      <c r="M2119" s="18">
        <v>0</v>
      </c>
      <c r="N2119" s="18">
        <v>1</v>
      </c>
      <c r="O2119" s="18">
        <v>1</v>
      </c>
      <c r="P2119">
        <v>1753583973</v>
      </c>
      <c r="Q2119">
        <v>2098</v>
      </c>
      <c r="S2119" t="s">
        <v>174</v>
      </c>
      <c r="T2119">
        <v>0</v>
      </c>
      <c r="U2119" t="s">
        <v>148</v>
      </c>
      <c r="V2119">
        <f>MATCH(D2119,Отчет!$D$1:$D$65536,0)</f>
        <v>55</v>
      </c>
    </row>
    <row r="2120" spans="1:22" x14ac:dyDescent="0.2">
      <c r="A2120" s="18">
        <v>1840003738</v>
      </c>
      <c r="C2120" s="18" t="s">
        <v>152</v>
      </c>
      <c r="D2120" s="18">
        <v>1171523334</v>
      </c>
      <c r="E2120" s="7" t="s">
        <v>78</v>
      </c>
      <c r="F2120" s="18" t="s">
        <v>184</v>
      </c>
      <c r="G2120" s="7" t="s">
        <v>324</v>
      </c>
      <c r="H2120" s="18">
        <v>0</v>
      </c>
      <c r="I2120" s="18" t="s">
        <v>269</v>
      </c>
      <c r="J2120" s="18" t="s">
        <v>333</v>
      </c>
      <c r="L2120" s="18">
        <v>0</v>
      </c>
      <c r="M2120" s="18">
        <v>0</v>
      </c>
      <c r="N2120" s="18">
        <v>1</v>
      </c>
      <c r="O2120" s="18">
        <v>1</v>
      </c>
      <c r="P2120">
        <v>1753583973</v>
      </c>
      <c r="Q2120">
        <v>2098</v>
      </c>
      <c r="S2120" t="s">
        <v>174</v>
      </c>
      <c r="T2120">
        <v>0</v>
      </c>
      <c r="U2120" t="s">
        <v>148</v>
      </c>
      <c r="V2120">
        <f>MATCH(D2120,Отчет!$D$1:$D$65536,0)</f>
        <v>12</v>
      </c>
    </row>
    <row r="2121" spans="1:22" x14ac:dyDescent="0.2">
      <c r="A2121" s="18">
        <v>1840004716</v>
      </c>
      <c r="C2121" s="18" t="s">
        <v>142</v>
      </c>
      <c r="D2121" s="18">
        <v>1171522750</v>
      </c>
      <c r="E2121" s="7" t="s">
        <v>133</v>
      </c>
      <c r="F2121" s="18" t="s">
        <v>176</v>
      </c>
      <c r="G2121" s="7" t="s">
        <v>324</v>
      </c>
      <c r="H2121" s="18">
        <v>0</v>
      </c>
      <c r="I2121" s="18" t="s">
        <v>269</v>
      </c>
      <c r="J2121" s="18" t="s">
        <v>333</v>
      </c>
      <c r="L2121" s="18">
        <v>0</v>
      </c>
      <c r="M2121" s="18">
        <v>0</v>
      </c>
      <c r="N2121" s="18">
        <v>1</v>
      </c>
      <c r="O2121" s="18">
        <v>1</v>
      </c>
      <c r="P2121">
        <v>1753583973</v>
      </c>
      <c r="Q2121">
        <v>2098</v>
      </c>
      <c r="S2121" t="s">
        <v>174</v>
      </c>
      <c r="T2121">
        <v>0</v>
      </c>
      <c r="U2121" t="s">
        <v>148</v>
      </c>
      <c r="V2121">
        <f>MATCH(D2121,Отчет!$D$1:$D$65536,0)</f>
        <v>13</v>
      </c>
    </row>
    <row r="2122" spans="1:22" x14ac:dyDescent="0.2">
      <c r="A2122" s="18">
        <v>1840004746</v>
      </c>
      <c r="C2122" s="18" t="s">
        <v>142</v>
      </c>
      <c r="D2122" s="18">
        <v>1171522780</v>
      </c>
      <c r="E2122" s="7" t="s">
        <v>134</v>
      </c>
      <c r="F2122" s="18" t="s">
        <v>169</v>
      </c>
      <c r="G2122" s="7" t="s">
        <v>324</v>
      </c>
      <c r="H2122" s="18">
        <v>0</v>
      </c>
      <c r="I2122" s="18" t="s">
        <v>269</v>
      </c>
      <c r="J2122" s="18" t="s">
        <v>333</v>
      </c>
      <c r="L2122" s="18">
        <v>0</v>
      </c>
      <c r="M2122" s="18">
        <v>0</v>
      </c>
      <c r="N2122" s="18">
        <v>1</v>
      </c>
      <c r="O2122" s="18">
        <v>1</v>
      </c>
      <c r="P2122">
        <v>1753583973</v>
      </c>
      <c r="Q2122">
        <v>2098</v>
      </c>
      <c r="R2122" t="s">
        <v>179</v>
      </c>
      <c r="S2122" t="s">
        <v>174</v>
      </c>
      <c r="T2122">
        <v>0</v>
      </c>
      <c r="U2122" t="s">
        <v>148</v>
      </c>
      <c r="V2122">
        <f>MATCH(D2122,Отчет!$D$1:$D$65536,0)</f>
        <v>94</v>
      </c>
    </row>
    <row r="2123" spans="1:22" x14ac:dyDescent="0.2">
      <c r="A2123" s="18">
        <v>1840003647</v>
      </c>
      <c r="C2123" s="18" t="s">
        <v>152</v>
      </c>
      <c r="D2123" s="18">
        <v>1171523010</v>
      </c>
      <c r="E2123" s="7" t="s">
        <v>72</v>
      </c>
      <c r="F2123" s="18" t="s">
        <v>178</v>
      </c>
      <c r="G2123" s="7" t="s">
        <v>324</v>
      </c>
      <c r="H2123" s="18">
        <v>0</v>
      </c>
      <c r="I2123" s="18" t="s">
        <v>269</v>
      </c>
      <c r="J2123" s="18" t="s">
        <v>333</v>
      </c>
      <c r="L2123" s="18">
        <v>0</v>
      </c>
      <c r="M2123" s="18">
        <v>0</v>
      </c>
      <c r="N2123" s="18">
        <v>1</v>
      </c>
      <c r="O2123" s="18">
        <v>1</v>
      </c>
      <c r="P2123">
        <v>1753583973</v>
      </c>
      <c r="Q2123">
        <v>2098</v>
      </c>
      <c r="R2123" t="s">
        <v>179</v>
      </c>
      <c r="S2123" t="s">
        <v>174</v>
      </c>
      <c r="T2123">
        <v>0</v>
      </c>
      <c r="U2123" t="s">
        <v>148</v>
      </c>
      <c r="V2123">
        <f>MATCH(D2123,Отчет!$D$1:$D$65536,0)</f>
        <v>65</v>
      </c>
    </row>
    <row r="2124" spans="1:22" x14ac:dyDescent="0.2">
      <c r="A2124" s="18">
        <v>1840004602</v>
      </c>
      <c r="C2124" s="18" t="s">
        <v>142</v>
      </c>
      <c r="D2124" s="18">
        <v>1171523058</v>
      </c>
      <c r="E2124" s="7" t="s">
        <v>101</v>
      </c>
      <c r="F2124" s="18" t="s">
        <v>151</v>
      </c>
      <c r="G2124" s="7" t="s">
        <v>324</v>
      </c>
      <c r="H2124" s="18">
        <v>0</v>
      </c>
      <c r="I2124" s="18" t="s">
        <v>269</v>
      </c>
      <c r="J2124" s="18" t="s">
        <v>333</v>
      </c>
      <c r="L2124" s="18">
        <v>0</v>
      </c>
      <c r="M2124" s="18">
        <v>0</v>
      </c>
      <c r="N2124" s="18">
        <v>1</v>
      </c>
      <c r="O2124" s="18">
        <v>1</v>
      </c>
      <c r="P2124">
        <v>1753583973</v>
      </c>
      <c r="Q2124">
        <v>2098</v>
      </c>
      <c r="R2124" t="s">
        <v>179</v>
      </c>
      <c r="S2124" t="s">
        <v>174</v>
      </c>
      <c r="T2124">
        <v>0</v>
      </c>
      <c r="U2124" t="s">
        <v>148</v>
      </c>
      <c r="V2124">
        <f>MATCH(D2124,Отчет!$D$1:$D$65536,0)</f>
        <v>87</v>
      </c>
    </row>
    <row r="2125" spans="1:22" x14ac:dyDescent="0.2">
      <c r="A2125" s="18">
        <v>1840004273</v>
      </c>
      <c r="C2125" s="18" t="s">
        <v>142</v>
      </c>
      <c r="D2125" s="18">
        <v>1171523094</v>
      </c>
      <c r="E2125" s="7" t="s">
        <v>88</v>
      </c>
      <c r="F2125" s="18" t="s">
        <v>180</v>
      </c>
      <c r="G2125" s="7" t="s">
        <v>324</v>
      </c>
      <c r="H2125" s="18">
        <v>0</v>
      </c>
      <c r="I2125" s="18" t="s">
        <v>269</v>
      </c>
      <c r="J2125" s="18" t="s">
        <v>333</v>
      </c>
      <c r="L2125" s="18">
        <v>0</v>
      </c>
      <c r="M2125" s="18">
        <v>0</v>
      </c>
      <c r="N2125" s="18">
        <v>1</v>
      </c>
      <c r="O2125" s="18">
        <v>1</v>
      </c>
      <c r="P2125">
        <v>1753583973</v>
      </c>
      <c r="Q2125">
        <v>2098</v>
      </c>
      <c r="S2125" t="s">
        <v>174</v>
      </c>
      <c r="T2125">
        <v>0</v>
      </c>
      <c r="U2125" t="s">
        <v>148</v>
      </c>
      <c r="V2125">
        <f>MATCH(D2125,Отчет!$D$1:$D$65536,0)</f>
        <v>45</v>
      </c>
    </row>
    <row r="2126" spans="1:22" x14ac:dyDescent="0.2">
      <c r="A2126" s="18">
        <v>1840002765</v>
      </c>
      <c r="C2126" s="18" t="s">
        <v>160</v>
      </c>
      <c r="D2126" s="18">
        <v>1171523122</v>
      </c>
      <c r="E2126" s="7" t="s">
        <v>62</v>
      </c>
      <c r="F2126" s="18" t="s">
        <v>168</v>
      </c>
      <c r="G2126" s="7" t="s">
        <v>324</v>
      </c>
      <c r="H2126" s="18">
        <v>0</v>
      </c>
      <c r="I2126" s="18" t="s">
        <v>269</v>
      </c>
      <c r="J2126" s="18" t="s">
        <v>333</v>
      </c>
      <c r="L2126" s="18">
        <v>0</v>
      </c>
      <c r="M2126" s="18">
        <v>0</v>
      </c>
      <c r="N2126" s="18">
        <v>1</v>
      </c>
      <c r="O2126" s="18">
        <v>1</v>
      </c>
      <c r="P2126">
        <v>1753583973</v>
      </c>
      <c r="Q2126">
        <v>2098</v>
      </c>
      <c r="S2126" t="s">
        <v>174</v>
      </c>
      <c r="T2126">
        <v>0</v>
      </c>
      <c r="U2126" t="s">
        <v>148</v>
      </c>
      <c r="V2126">
        <f>MATCH(D2126,Отчет!$D$1:$D$65536,0)</f>
        <v>17</v>
      </c>
    </row>
    <row r="2127" spans="1:22" x14ac:dyDescent="0.2">
      <c r="A2127" s="18">
        <v>1840004300</v>
      </c>
      <c r="C2127" s="18" t="s">
        <v>142</v>
      </c>
      <c r="D2127" s="18">
        <v>1171522588</v>
      </c>
      <c r="E2127" s="7" t="s">
        <v>90</v>
      </c>
      <c r="F2127" s="18" t="s">
        <v>262</v>
      </c>
      <c r="G2127" s="7" t="s">
        <v>324</v>
      </c>
      <c r="H2127" s="18">
        <v>0</v>
      </c>
      <c r="I2127" s="18" t="s">
        <v>269</v>
      </c>
      <c r="J2127" s="18" t="s">
        <v>333</v>
      </c>
      <c r="L2127" s="18">
        <v>0</v>
      </c>
      <c r="M2127" s="18">
        <v>0</v>
      </c>
      <c r="N2127" s="18">
        <v>1</v>
      </c>
      <c r="O2127" s="18">
        <v>1</v>
      </c>
      <c r="P2127">
        <v>1753583973</v>
      </c>
      <c r="Q2127">
        <v>2098</v>
      </c>
      <c r="R2127" t="s">
        <v>179</v>
      </c>
      <c r="S2127" t="s">
        <v>174</v>
      </c>
      <c r="T2127">
        <v>0</v>
      </c>
      <c r="U2127" t="s">
        <v>148</v>
      </c>
      <c r="V2127">
        <f>MATCH(D2127,Отчет!$D$1:$D$65536,0)</f>
        <v>63</v>
      </c>
    </row>
    <row r="2128" spans="1:22" x14ac:dyDescent="0.2">
      <c r="A2128" s="18">
        <v>1840005077</v>
      </c>
      <c r="C2128" s="18" t="s">
        <v>171</v>
      </c>
      <c r="D2128" s="18">
        <v>1171522620</v>
      </c>
      <c r="E2128" s="7" t="s">
        <v>108</v>
      </c>
      <c r="F2128" s="18" t="s">
        <v>263</v>
      </c>
      <c r="G2128" s="7" t="s">
        <v>324</v>
      </c>
      <c r="H2128" s="18">
        <v>0</v>
      </c>
      <c r="I2128" s="18" t="s">
        <v>269</v>
      </c>
      <c r="J2128" s="18" t="s">
        <v>333</v>
      </c>
      <c r="L2128" s="18">
        <v>0</v>
      </c>
      <c r="M2128" s="18">
        <v>0</v>
      </c>
      <c r="N2128" s="18">
        <v>1</v>
      </c>
      <c r="O2128" s="18">
        <v>1</v>
      </c>
      <c r="P2128">
        <v>1753583973</v>
      </c>
      <c r="Q2128">
        <v>2098</v>
      </c>
      <c r="S2128" t="s">
        <v>174</v>
      </c>
      <c r="T2128">
        <v>0</v>
      </c>
      <c r="U2128" t="s">
        <v>148</v>
      </c>
      <c r="V2128">
        <f>MATCH(D2128,Отчет!$D$1:$D$65536,0)</f>
        <v>21</v>
      </c>
    </row>
    <row r="2129" spans="1:22" x14ac:dyDescent="0.2">
      <c r="A2129" s="18">
        <v>1840005105</v>
      </c>
      <c r="C2129" s="18" t="s">
        <v>142</v>
      </c>
      <c r="D2129" s="18">
        <v>1171522661</v>
      </c>
      <c r="E2129" s="7" t="s">
        <v>110</v>
      </c>
      <c r="F2129" s="18" t="s">
        <v>157</v>
      </c>
      <c r="G2129" s="7" t="s">
        <v>324</v>
      </c>
      <c r="H2129" s="18">
        <v>0</v>
      </c>
      <c r="I2129" s="18" t="s">
        <v>269</v>
      </c>
      <c r="J2129" s="18" t="s">
        <v>333</v>
      </c>
      <c r="L2129" s="18">
        <v>0</v>
      </c>
      <c r="M2129" s="18">
        <v>0</v>
      </c>
      <c r="N2129" s="18">
        <v>1</v>
      </c>
      <c r="O2129" s="18">
        <v>1</v>
      </c>
      <c r="P2129">
        <v>1753583973</v>
      </c>
      <c r="Q2129">
        <v>2098</v>
      </c>
      <c r="S2129" t="s">
        <v>174</v>
      </c>
      <c r="T2129">
        <v>0</v>
      </c>
      <c r="U2129" t="s">
        <v>148</v>
      </c>
      <c r="V2129">
        <f>MATCH(D2129,Отчет!$D$1:$D$65536,0)</f>
        <v>49</v>
      </c>
    </row>
    <row r="2130" spans="1:22" x14ac:dyDescent="0.2">
      <c r="A2130" s="18">
        <v>1840005022</v>
      </c>
      <c r="C2130" s="18" t="s">
        <v>171</v>
      </c>
      <c r="D2130" s="18">
        <v>1171522685</v>
      </c>
      <c r="E2130" s="7" t="s">
        <v>106</v>
      </c>
      <c r="F2130" s="18" t="s">
        <v>172</v>
      </c>
      <c r="G2130" s="7" t="s">
        <v>324</v>
      </c>
      <c r="H2130" s="18">
        <v>0</v>
      </c>
      <c r="I2130" s="18" t="s">
        <v>269</v>
      </c>
      <c r="J2130" s="18" t="s">
        <v>333</v>
      </c>
      <c r="L2130" s="18">
        <v>0</v>
      </c>
      <c r="M2130" s="18">
        <v>0</v>
      </c>
      <c r="N2130" s="18">
        <v>1</v>
      </c>
      <c r="O2130" s="18">
        <v>1</v>
      </c>
      <c r="P2130">
        <v>1753583973</v>
      </c>
      <c r="Q2130">
        <v>2098</v>
      </c>
      <c r="S2130" t="s">
        <v>174</v>
      </c>
      <c r="T2130">
        <v>0</v>
      </c>
      <c r="U2130" t="s">
        <v>148</v>
      </c>
      <c r="V2130">
        <f>MATCH(D2130,Отчет!$D$1:$D$65536,0)</f>
        <v>29</v>
      </c>
    </row>
    <row r="2131" spans="1:22" x14ac:dyDescent="0.2">
      <c r="A2131" s="18">
        <v>1840004868</v>
      </c>
      <c r="C2131" s="18" t="s">
        <v>171</v>
      </c>
      <c r="D2131" s="18">
        <v>1171522717</v>
      </c>
      <c r="E2131" s="7" t="s">
        <v>96</v>
      </c>
      <c r="F2131" s="18" t="s">
        <v>175</v>
      </c>
      <c r="G2131" s="7" t="s">
        <v>324</v>
      </c>
      <c r="H2131" s="18">
        <v>0</v>
      </c>
      <c r="I2131" s="18" t="s">
        <v>269</v>
      </c>
      <c r="J2131" s="18" t="s">
        <v>333</v>
      </c>
      <c r="L2131" s="18">
        <v>0</v>
      </c>
      <c r="M2131" s="18">
        <v>0</v>
      </c>
      <c r="N2131" s="18">
        <v>1</v>
      </c>
      <c r="O2131" s="18">
        <v>1</v>
      </c>
      <c r="P2131">
        <v>1753583973</v>
      </c>
      <c r="Q2131">
        <v>2098</v>
      </c>
      <c r="S2131" t="s">
        <v>174</v>
      </c>
      <c r="T2131">
        <v>0</v>
      </c>
      <c r="U2131" t="s">
        <v>148</v>
      </c>
      <c r="V2131">
        <f>MATCH(D2131,Отчет!$D$1:$D$65536,0)</f>
        <v>28</v>
      </c>
    </row>
    <row r="2132" spans="1:22" x14ac:dyDescent="0.2">
      <c r="A2132" s="18">
        <v>1840004359</v>
      </c>
      <c r="C2132" s="18" t="s">
        <v>142</v>
      </c>
      <c r="D2132" s="18">
        <v>1171518953</v>
      </c>
      <c r="E2132" s="7" t="s">
        <v>91</v>
      </c>
      <c r="F2132" s="18" t="s">
        <v>216</v>
      </c>
      <c r="G2132" s="7" t="s">
        <v>324</v>
      </c>
      <c r="H2132" s="18">
        <v>0</v>
      </c>
      <c r="I2132" s="18" t="s">
        <v>269</v>
      </c>
      <c r="J2132" s="18" t="s">
        <v>333</v>
      </c>
      <c r="L2132" s="18">
        <v>0</v>
      </c>
      <c r="M2132" s="18">
        <v>0</v>
      </c>
      <c r="N2132" s="18">
        <v>1</v>
      </c>
      <c r="O2132" s="18">
        <v>1</v>
      </c>
      <c r="P2132">
        <v>1753583973</v>
      </c>
      <c r="Q2132">
        <v>2098</v>
      </c>
      <c r="S2132" t="s">
        <v>174</v>
      </c>
      <c r="T2132">
        <v>0</v>
      </c>
      <c r="U2132" t="s">
        <v>148</v>
      </c>
      <c r="V2132">
        <f>MATCH(D2132,Отчет!$D$1:$D$65536,0)</f>
        <v>25</v>
      </c>
    </row>
    <row r="2133" spans="1:22" x14ac:dyDescent="0.2">
      <c r="A2133" s="18">
        <v>1840005694</v>
      </c>
      <c r="C2133" s="18" t="s">
        <v>171</v>
      </c>
      <c r="D2133" s="18">
        <v>1171522093</v>
      </c>
      <c r="E2133" s="7" t="s">
        <v>141</v>
      </c>
      <c r="F2133" s="18" t="s">
        <v>258</v>
      </c>
      <c r="G2133" s="7" t="s">
        <v>324</v>
      </c>
      <c r="H2133" s="18">
        <v>0</v>
      </c>
      <c r="I2133" s="18" t="s">
        <v>269</v>
      </c>
      <c r="J2133" s="18" t="s">
        <v>333</v>
      </c>
      <c r="L2133" s="18">
        <v>0</v>
      </c>
      <c r="M2133" s="18">
        <v>0</v>
      </c>
      <c r="N2133" s="18">
        <v>1</v>
      </c>
      <c r="O2133" s="18">
        <v>1</v>
      </c>
      <c r="P2133">
        <v>1753583973</v>
      </c>
      <c r="Q2133">
        <v>2098</v>
      </c>
      <c r="S2133" t="s">
        <v>174</v>
      </c>
      <c r="T2133">
        <v>0</v>
      </c>
      <c r="U2133" t="s">
        <v>148</v>
      </c>
      <c r="V2133">
        <f>MATCH(D2133,Отчет!$D$1:$D$65536,0)</f>
        <v>19</v>
      </c>
    </row>
    <row r="2134" spans="1:22" x14ac:dyDescent="0.2">
      <c r="A2134" s="18">
        <v>1840002492</v>
      </c>
      <c r="C2134" s="18" t="s">
        <v>160</v>
      </c>
      <c r="D2134" s="18">
        <v>1171522173</v>
      </c>
      <c r="E2134" s="7" t="s">
        <v>50</v>
      </c>
      <c r="F2134" s="18" t="s">
        <v>259</v>
      </c>
      <c r="G2134" s="7" t="s">
        <v>324</v>
      </c>
      <c r="H2134" s="18">
        <v>0</v>
      </c>
      <c r="I2134" s="18" t="s">
        <v>269</v>
      </c>
      <c r="J2134" s="18" t="s">
        <v>333</v>
      </c>
      <c r="L2134" s="18">
        <v>0</v>
      </c>
      <c r="M2134" s="18">
        <v>0</v>
      </c>
      <c r="N2134" s="18">
        <v>1</v>
      </c>
      <c r="O2134" s="18">
        <v>0</v>
      </c>
      <c r="P2134">
        <v>1753583973</v>
      </c>
      <c r="Q2134">
        <v>2098</v>
      </c>
      <c r="S2134" t="s">
        <v>174</v>
      </c>
      <c r="T2134">
        <v>0</v>
      </c>
      <c r="U2134" t="s">
        <v>148</v>
      </c>
      <c r="V2134">
        <f>MATCH(D2134,Отчет!$D$1:$D$65536,0)</f>
        <v>74</v>
      </c>
    </row>
    <row r="2135" spans="1:22" x14ac:dyDescent="0.2">
      <c r="A2135" s="18">
        <v>1840005456</v>
      </c>
      <c r="C2135" s="18" t="s">
        <v>171</v>
      </c>
      <c r="D2135" s="18">
        <v>1171522241</v>
      </c>
      <c r="E2135" s="7" t="s">
        <v>120</v>
      </c>
      <c r="F2135" s="18" t="s">
        <v>260</v>
      </c>
      <c r="G2135" s="7" t="s">
        <v>324</v>
      </c>
      <c r="H2135" s="18">
        <v>0</v>
      </c>
      <c r="I2135" s="18" t="s">
        <v>269</v>
      </c>
      <c r="J2135" s="18" t="s">
        <v>333</v>
      </c>
      <c r="L2135" s="18">
        <v>0</v>
      </c>
      <c r="M2135" s="18">
        <v>0</v>
      </c>
      <c r="N2135" s="18">
        <v>1</v>
      </c>
      <c r="O2135" s="18">
        <v>0</v>
      </c>
      <c r="P2135">
        <v>1753583973</v>
      </c>
      <c r="Q2135">
        <v>2098</v>
      </c>
      <c r="R2135" t="s">
        <v>179</v>
      </c>
      <c r="S2135" t="s">
        <v>174</v>
      </c>
      <c r="T2135">
        <v>0</v>
      </c>
      <c r="U2135" t="s">
        <v>148</v>
      </c>
      <c r="V2135">
        <f>MATCH(D2135,Отчет!$D$1:$D$65536,0)</f>
        <v>90</v>
      </c>
    </row>
    <row r="2136" spans="1:22" x14ac:dyDescent="0.2">
      <c r="A2136" s="18">
        <v>1840004419</v>
      </c>
      <c r="C2136" s="18" t="s">
        <v>142</v>
      </c>
      <c r="D2136" s="18">
        <v>1171522289</v>
      </c>
      <c r="E2136" s="7" t="s">
        <v>94</v>
      </c>
      <c r="F2136" s="18" t="s">
        <v>166</v>
      </c>
      <c r="G2136" s="7" t="s">
        <v>324</v>
      </c>
      <c r="H2136" s="18">
        <v>0</v>
      </c>
      <c r="I2136" s="18" t="s">
        <v>269</v>
      </c>
      <c r="J2136" s="18" t="s">
        <v>333</v>
      </c>
      <c r="L2136" s="18">
        <v>0</v>
      </c>
      <c r="M2136" s="18">
        <v>0</v>
      </c>
      <c r="N2136" s="18">
        <v>1</v>
      </c>
      <c r="O2136" s="18">
        <v>0</v>
      </c>
      <c r="P2136">
        <v>1753583973</v>
      </c>
      <c r="Q2136">
        <v>2098</v>
      </c>
      <c r="S2136" t="s">
        <v>174</v>
      </c>
      <c r="T2136">
        <v>0</v>
      </c>
      <c r="U2136" t="s">
        <v>148</v>
      </c>
      <c r="V2136">
        <f>MATCH(D2136,Отчет!$D$1:$D$65536,0)</f>
        <v>95</v>
      </c>
    </row>
    <row r="2137" spans="1:22" x14ac:dyDescent="0.2">
      <c r="A2137" s="18">
        <v>1840005593</v>
      </c>
      <c r="C2137" s="18" t="s">
        <v>171</v>
      </c>
      <c r="D2137" s="18">
        <v>1171522548</v>
      </c>
      <c r="E2137" s="7" t="s">
        <v>135</v>
      </c>
      <c r="F2137" s="18" t="s">
        <v>261</v>
      </c>
      <c r="G2137" s="7" t="s">
        <v>324</v>
      </c>
      <c r="H2137" s="18">
        <v>0</v>
      </c>
      <c r="I2137" s="18" t="s">
        <v>269</v>
      </c>
      <c r="J2137" s="18" t="s">
        <v>333</v>
      </c>
      <c r="L2137" s="18">
        <v>0</v>
      </c>
      <c r="M2137" s="18">
        <v>0</v>
      </c>
      <c r="N2137" s="18">
        <v>1</v>
      </c>
      <c r="O2137" s="18">
        <v>1</v>
      </c>
      <c r="P2137">
        <v>1753583973</v>
      </c>
      <c r="Q2137">
        <v>2098</v>
      </c>
      <c r="S2137" t="s">
        <v>174</v>
      </c>
      <c r="T2137">
        <v>0</v>
      </c>
      <c r="U2137" t="s">
        <v>148</v>
      </c>
      <c r="V2137">
        <f>MATCH(D2137,Отчет!$D$1:$D$65536,0)</f>
        <v>41</v>
      </c>
    </row>
    <row r="2138" spans="1:22" x14ac:dyDescent="0.2">
      <c r="A2138" s="18">
        <v>1840003319</v>
      </c>
      <c r="C2138" s="18" t="s">
        <v>152</v>
      </c>
      <c r="D2138" s="18">
        <v>1171521754</v>
      </c>
      <c r="E2138" s="7" t="s">
        <v>65</v>
      </c>
      <c r="F2138" s="18" t="s">
        <v>252</v>
      </c>
      <c r="G2138" s="7" t="s">
        <v>324</v>
      </c>
      <c r="H2138" s="18">
        <v>0</v>
      </c>
      <c r="I2138" s="18" t="s">
        <v>269</v>
      </c>
      <c r="J2138" s="18" t="s">
        <v>333</v>
      </c>
      <c r="L2138" s="18">
        <v>0</v>
      </c>
      <c r="M2138" s="18">
        <v>0</v>
      </c>
      <c r="N2138" s="18">
        <v>1</v>
      </c>
      <c r="O2138" s="18">
        <v>0</v>
      </c>
      <c r="P2138">
        <v>1753583973</v>
      </c>
      <c r="Q2138">
        <v>2098</v>
      </c>
      <c r="S2138" t="s">
        <v>174</v>
      </c>
      <c r="T2138">
        <v>0</v>
      </c>
      <c r="U2138" t="s">
        <v>148</v>
      </c>
      <c r="V2138">
        <f>MATCH(D2138,Отчет!$D$1:$D$65536,0)</f>
        <v>75</v>
      </c>
    </row>
    <row r="2139" spans="1:22" x14ac:dyDescent="0.2">
      <c r="A2139" s="18">
        <v>1840004991</v>
      </c>
      <c r="C2139" s="18" t="s">
        <v>171</v>
      </c>
      <c r="D2139" s="18">
        <v>1171521816</v>
      </c>
      <c r="E2139" s="7" t="s">
        <v>105</v>
      </c>
      <c r="F2139" s="18" t="s">
        <v>253</v>
      </c>
      <c r="G2139" s="7" t="s">
        <v>324</v>
      </c>
      <c r="H2139" s="18">
        <v>0</v>
      </c>
      <c r="I2139" s="18" t="s">
        <v>269</v>
      </c>
      <c r="J2139" s="18" t="s">
        <v>333</v>
      </c>
      <c r="L2139" s="18">
        <v>0</v>
      </c>
      <c r="M2139" s="18">
        <v>0</v>
      </c>
      <c r="N2139" s="18">
        <v>1</v>
      </c>
      <c r="O2139" s="18">
        <v>0</v>
      </c>
      <c r="P2139">
        <v>1753583973</v>
      </c>
      <c r="Q2139">
        <v>2098</v>
      </c>
      <c r="S2139" t="s">
        <v>174</v>
      </c>
      <c r="T2139">
        <v>0</v>
      </c>
      <c r="U2139" t="s">
        <v>148</v>
      </c>
      <c r="V2139">
        <f>MATCH(D2139,Отчет!$D$1:$D$65536,0)</f>
        <v>58</v>
      </c>
    </row>
    <row r="2140" spans="1:22" x14ac:dyDescent="0.2">
      <c r="A2140" s="18">
        <v>1840003836</v>
      </c>
      <c r="C2140" s="18" t="s">
        <v>152</v>
      </c>
      <c r="D2140" s="18">
        <v>1171521848</v>
      </c>
      <c r="E2140" s="7" t="s">
        <v>81</v>
      </c>
      <c r="F2140" s="18" t="s">
        <v>254</v>
      </c>
      <c r="G2140" s="7" t="s">
        <v>324</v>
      </c>
      <c r="H2140" s="18">
        <v>0</v>
      </c>
      <c r="I2140" s="18" t="s">
        <v>269</v>
      </c>
      <c r="J2140" s="18" t="s">
        <v>333</v>
      </c>
      <c r="L2140" s="18">
        <v>0</v>
      </c>
      <c r="M2140" s="18">
        <v>0</v>
      </c>
      <c r="N2140" s="18">
        <v>1</v>
      </c>
      <c r="O2140" s="18">
        <v>1</v>
      </c>
      <c r="P2140">
        <v>1753583973</v>
      </c>
      <c r="Q2140">
        <v>2098</v>
      </c>
      <c r="R2140" t="s">
        <v>179</v>
      </c>
      <c r="S2140" t="s">
        <v>174</v>
      </c>
      <c r="T2140">
        <v>0</v>
      </c>
      <c r="U2140" t="s">
        <v>148</v>
      </c>
      <c r="V2140">
        <f>MATCH(D2140,Отчет!$D$1:$D$65536,0)</f>
        <v>66</v>
      </c>
    </row>
    <row r="2141" spans="1:22" x14ac:dyDescent="0.2">
      <c r="A2141" s="18">
        <v>1840005168</v>
      </c>
      <c r="C2141" s="18" t="s">
        <v>171</v>
      </c>
      <c r="D2141" s="18">
        <v>1171521880</v>
      </c>
      <c r="E2141" s="7" t="s">
        <v>112</v>
      </c>
      <c r="F2141" s="18" t="s">
        <v>255</v>
      </c>
      <c r="G2141" s="7" t="s">
        <v>324</v>
      </c>
      <c r="H2141" s="18">
        <v>0</v>
      </c>
      <c r="I2141" s="18" t="s">
        <v>269</v>
      </c>
      <c r="J2141" s="18" t="s">
        <v>333</v>
      </c>
      <c r="L2141" s="18">
        <v>0</v>
      </c>
      <c r="M2141" s="18">
        <v>0</v>
      </c>
      <c r="N2141" s="18">
        <v>1</v>
      </c>
      <c r="O2141" s="18">
        <v>1</v>
      </c>
      <c r="P2141">
        <v>1753583973</v>
      </c>
      <c r="Q2141">
        <v>2098</v>
      </c>
      <c r="S2141" t="s">
        <v>174</v>
      </c>
      <c r="T2141">
        <v>0</v>
      </c>
      <c r="U2141" t="s">
        <v>148</v>
      </c>
      <c r="V2141">
        <f>MATCH(D2141,Отчет!$D$1:$D$65536,0)</f>
        <v>70</v>
      </c>
    </row>
    <row r="2142" spans="1:22" x14ac:dyDescent="0.2">
      <c r="A2142" s="18">
        <v>1840003475</v>
      </c>
      <c r="C2142" s="18" t="s">
        <v>152</v>
      </c>
      <c r="D2142" s="18">
        <v>1171521981</v>
      </c>
      <c r="E2142" s="7" t="s">
        <v>70</v>
      </c>
      <c r="F2142" s="18" t="s">
        <v>256</v>
      </c>
      <c r="G2142" s="7" t="s">
        <v>324</v>
      </c>
      <c r="H2142" s="18">
        <v>0</v>
      </c>
      <c r="I2142" s="18" t="s">
        <v>269</v>
      </c>
      <c r="J2142" s="18" t="s">
        <v>333</v>
      </c>
      <c r="L2142" s="18">
        <v>0</v>
      </c>
      <c r="M2142" s="18">
        <v>0</v>
      </c>
      <c r="N2142" s="18">
        <v>1</v>
      </c>
      <c r="O2142" s="18">
        <v>0</v>
      </c>
      <c r="P2142">
        <v>1753583973</v>
      </c>
      <c r="Q2142">
        <v>2098</v>
      </c>
      <c r="S2142" t="s">
        <v>174</v>
      </c>
      <c r="T2142">
        <v>0</v>
      </c>
      <c r="U2142" t="s">
        <v>148</v>
      </c>
      <c r="V2142">
        <f>MATCH(D2142,Отчет!$D$1:$D$65536,0)</f>
        <v>79</v>
      </c>
    </row>
    <row r="2143" spans="1:22" x14ac:dyDescent="0.2">
      <c r="A2143" s="18">
        <v>1840002726</v>
      </c>
      <c r="C2143" s="18" t="s">
        <v>160</v>
      </c>
      <c r="D2143" s="18">
        <v>1171522057</v>
      </c>
      <c r="E2143" s="7" t="s">
        <v>59</v>
      </c>
      <c r="F2143" s="18" t="s">
        <v>257</v>
      </c>
      <c r="G2143" s="7" t="s">
        <v>324</v>
      </c>
      <c r="H2143" s="18">
        <v>0</v>
      </c>
      <c r="I2143" s="18" t="s">
        <v>269</v>
      </c>
      <c r="J2143" s="18" t="s">
        <v>333</v>
      </c>
      <c r="L2143" s="18">
        <v>0</v>
      </c>
      <c r="M2143" s="18">
        <v>0</v>
      </c>
      <c r="N2143" s="18">
        <v>1</v>
      </c>
      <c r="O2143" s="18">
        <v>0</v>
      </c>
      <c r="P2143">
        <v>1753583973</v>
      </c>
      <c r="Q2143">
        <v>2098</v>
      </c>
      <c r="S2143" t="s">
        <v>174</v>
      </c>
      <c r="T2143">
        <v>0</v>
      </c>
      <c r="U2143" t="s">
        <v>148</v>
      </c>
      <c r="V2143">
        <f>MATCH(D2143,Отчет!$D$1:$D$65536,0)</f>
        <v>85</v>
      </c>
    </row>
    <row r="2144" spans="1:22" x14ac:dyDescent="0.2">
      <c r="A2144" s="18">
        <v>1840002838</v>
      </c>
      <c r="C2144" s="18" t="s">
        <v>160</v>
      </c>
      <c r="D2144" s="18">
        <v>1171521470</v>
      </c>
      <c r="E2144" s="7" t="s">
        <v>76</v>
      </c>
      <c r="F2144" s="18" t="s">
        <v>248</v>
      </c>
      <c r="G2144" s="7" t="s">
        <v>324</v>
      </c>
      <c r="H2144" s="18">
        <v>0</v>
      </c>
      <c r="I2144" s="18" t="s">
        <v>269</v>
      </c>
      <c r="J2144" s="18" t="s">
        <v>333</v>
      </c>
      <c r="L2144" s="18">
        <v>0</v>
      </c>
      <c r="M2144" s="18">
        <v>0</v>
      </c>
      <c r="N2144" s="18">
        <v>1</v>
      </c>
      <c r="O2144" s="18">
        <v>0</v>
      </c>
      <c r="P2144">
        <v>1753583973</v>
      </c>
      <c r="Q2144">
        <v>2098</v>
      </c>
      <c r="S2144" t="s">
        <v>174</v>
      </c>
      <c r="T2144">
        <v>0</v>
      </c>
      <c r="U2144" t="s">
        <v>148</v>
      </c>
      <c r="V2144">
        <f>MATCH(D2144,Отчет!$D$1:$D$65536,0)</f>
        <v>114</v>
      </c>
    </row>
    <row r="2145" spans="1:22" x14ac:dyDescent="0.2">
      <c r="A2145" s="18">
        <v>1840004501</v>
      </c>
      <c r="C2145" s="18" t="s">
        <v>142</v>
      </c>
      <c r="D2145" s="18">
        <v>1171521511</v>
      </c>
      <c r="E2145" s="7" t="s">
        <v>98</v>
      </c>
      <c r="F2145" s="18" t="s">
        <v>249</v>
      </c>
      <c r="G2145" s="7" t="s">
        <v>324</v>
      </c>
      <c r="H2145" s="18">
        <v>0</v>
      </c>
      <c r="I2145" s="18" t="s">
        <v>269</v>
      </c>
      <c r="J2145" s="18" t="s">
        <v>333</v>
      </c>
      <c r="L2145" s="18">
        <v>0</v>
      </c>
      <c r="M2145" s="18">
        <v>0</v>
      </c>
      <c r="N2145" s="18">
        <v>1</v>
      </c>
      <c r="O2145" s="18">
        <v>0</v>
      </c>
      <c r="P2145">
        <v>1753583973</v>
      </c>
      <c r="Q2145">
        <v>2098</v>
      </c>
      <c r="S2145" t="s">
        <v>174</v>
      </c>
      <c r="T2145">
        <v>0</v>
      </c>
      <c r="U2145" t="s">
        <v>148</v>
      </c>
      <c r="V2145">
        <f>MATCH(D2145,Отчет!$D$1:$D$65536,0)</f>
        <v>20</v>
      </c>
    </row>
    <row r="2146" spans="1:22" x14ac:dyDescent="0.2">
      <c r="A2146" s="18">
        <v>1840004110</v>
      </c>
      <c r="C2146" s="18" t="s">
        <v>142</v>
      </c>
      <c r="D2146" s="18">
        <v>1171521544</v>
      </c>
      <c r="E2146" s="7" t="s">
        <v>83</v>
      </c>
      <c r="F2146" s="18" t="s">
        <v>250</v>
      </c>
      <c r="G2146" s="7" t="s">
        <v>324</v>
      </c>
      <c r="H2146" s="18">
        <v>0</v>
      </c>
      <c r="I2146" s="18" t="s">
        <v>269</v>
      </c>
      <c r="J2146" s="18" t="s">
        <v>333</v>
      </c>
      <c r="L2146" s="18">
        <v>0</v>
      </c>
      <c r="M2146" s="18">
        <v>0</v>
      </c>
      <c r="N2146" s="18">
        <v>1</v>
      </c>
      <c r="O2146" s="18">
        <v>0</v>
      </c>
      <c r="P2146">
        <v>1753583973</v>
      </c>
      <c r="Q2146">
        <v>2098</v>
      </c>
      <c r="S2146" t="s">
        <v>174</v>
      </c>
      <c r="T2146">
        <v>0</v>
      </c>
      <c r="U2146" t="s">
        <v>148</v>
      </c>
      <c r="V2146">
        <f>MATCH(D2146,Отчет!$D$1:$D$65536,0)</f>
        <v>24</v>
      </c>
    </row>
    <row r="2147" spans="1:22" x14ac:dyDescent="0.2">
      <c r="A2147" s="18">
        <v>1840005425</v>
      </c>
      <c r="C2147" s="18" t="s">
        <v>171</v>
      </c>
      <c r="D2147" s="18">
        <v>1171521581</v>
      </c>
      <c r="E2147" s="7" t="s">
        <v>119</v>
      </c>
      <c r="F2147" s="18" t="s">
        <v>251</v>
      </c>
      <c r="G2147" s="7" t="s">
        <v>324</v>
      </c>
      <c r="H2147" s="18">
        <v>0</v>
      </c>
      <c r="I2147" s="18" t="s">
        <v>269</v>
      </c>
      <c r="J2147" s="18" t="s">
        <v>333</v>
      </c>
      <c r="L2147" s="18">
        <v>0</v>
      </c>
      <c r="M2147" s="18">
        <v>0</v>
      </c>
      <c r="N2147" s="18">
        <v>1</v>
      </c>
      <c r="O2147" s="18">
        <v>0</v>
      </c>
      <c r="P2147">
        <v>1753583973</v>
      </c>
      <c r="Q2147">
        <v>2098</v>
      </c>
      <c r="S2147" t="s">
        <v>174</v>
      </c>
      <c r="T2147">
        <v>0</v>
      </c>
      <c r="U2147" t="s">
        <v>148</v>
      </c>
      <c r="V2147">
        <f>MATCH(D2147,Отчет!$D$1:$D$65536,0)</f>
        <v>71</v>
      </c>
    </row>
    <row r="2148" spans="1:22" x14ac:dyDescent="0.2">
      <c r="A2148" s="18">
        <v>1840003897</v>
      </c>
      <c r="C2148" s="18" t="s">
        <v>152</v>
      </c>
      <c r="D2148" s="18">
        <v>1171521712</v>
      </c>
      <c r="E2148" s="7" t="s">
        <v>128</v>
      </c>
      <c r="F2148" s="18" t="s">
        <v>165</v>
      </c>
      <c r="G2148" s="7" t="s">
        <v>324</v>
      </c>
      <c r="H2148" s="18">
        <v>0</v>
      </c>
      <c r="I2148" s="18" t="s">
        <v>269</v>
      </c>
      <c r="J2148" s="18" t="s">
        <v>333</v>
      </c>
      <c r="L2148" s="18">
        <v>0</v>
      </c>
      <c r="M2148" s="18">
        <v>0</v>
      </c>
      <c r="N2148" s="18">
        <v>1</v>
      </c>
      <c r="O2148" s="18">
        <v>0</v>
      </c>
      <c r="P2148">
        <v>1753583973</v>
      </c>
      <c r="Q2148">
        <v>2098</v>
      </c>
      <c r="S2148" t="s">
        <v>174</v>
      </c>
      <c r="T2148">
        <v>0</v>
      </c>
      <c r="U2148" t="s">
        <v>148</v>
      </c>
      <c r="V2148">
        <f>MATCH(D2148,Отчет!$D$1:$D$65536,0)</f>
        <v>27</v>
      </c>
    </row>
    <row r="2149" spans="1:22" x14ac:dyDescent="0.2">
      <c r="A2149" s="18">
        <v>1840002547</v>
      </c>
      <c r="C2149" s="18" t="s">
        <v>160</v>
      </c>
      <c r="D2149" s="18">
        <v>1171521318</v>
      </c>
      <c r="E2149" s="7" t="s">
        <v>52</v>
      </c>
      <c r="F2149" s="18" t="s">
        <v>243</v>
      </c>
      <c r="G2149" s="7" t="s">
        <v>324</v>
      </c>
      <c r="H2149" s="18">
        <v>0</v>
      </c>
      <c r="I2149" s="18" t="s">
        <v>269</v>
      </c>
      <c r="J2149" s="18" t="s">
        <v>333</v>
      </c>
      <c r="L2149" s="18">
        <v>0</v>
      </c>
      <c r="M2149" s="18">
        <v>0</v>
      </c>
      <c r="N2149" s="18">
        <v>1</v>
      </c>
      <c r="O2149" s="18">
        <v>0</v>
      </c>
      <c r="P2149">
        <v>1753583973</v>
      </c>
      <c r="Q2149">
        <v>2098</v>
      </c>
      <c r="S2149" t="s">
        <v>174</v>
      </c>
      <c r="T2149">
        <v>0</v>
      </c>
      <c r="U2149" t="s">
        <v>148</v>
      </c>
      <c r="V2149">
        <f>MATCH(D2149,Отчет!$D$1:$D$65536,0)</f>
        <v>67</v>
      </c>
    </row>
    <row r="2150" spans="1:22" x14ac:dyDescent="0.2">
      <c r="A2150" s="18">
        <v>1840003380</v>
      </c>
      <c r="C2150" s="18" t="s">
        <v>152</v>
      </c>
      <c r="D2150" s="18">
        <v>1171521346</v>
      </c>
      <c r="E2150" s="7" t="s">
        <v>67</v>
      </c>
      <c r="F2150" s="18" t="s">
        <v>244</v>
      </c>
      <c r="G2150" s="7" t="s">
        <v>324</v>
      </c>
      <c r="H2150" s="18">
        <v>0</v>
      </c>
      <c r="I2150" s="18" t="s">
        <v>269</v>
      </c>
      <c r="J2150" s="18" t="s">
        <v>333</v>
      </c>
      <c r="L2150" s="18">
        <v>0</v>
      </c>
      <c r="M2150" s="18">
        <v>0</v>
      </c>
      <c r="N2150" s="18">
        <v>1</v>
      </c>
      <c r="O2150" s="18">
        <v>0</v>
      </c>
      <c r="P2150">
        <v>1753583973</v>
      </c>
      <c r="Q2150">
        <v>2098</v>
      </c>
      <c r="R2150" t="s">
        <v>179</v>
      </c>
      <c r="S2150" t="s">
        <v>174</v>
      </c>
      <c r="T2150">
        <v>0</v>
      </c>
      <c r="U2150" t="s">
        <v>148</v>
      </c>
      <c r="V2150">
        <f>MATCH(D2150,Отчет!$D$1:$D$65536,0)</f>
        <v>31</v>
      </c>
    </row>
    <row r="2151" spans="1:22" x14ac:dyDescent="0.2">
      <c r="A2151" s="18">
        <v>1840004162</v>
      </c>
      <c r="C2151" s="18" t="s">
        <v>142</v>
      </c>
      <c r="D2151" s="18">
        <v>1171521382</v>
      </c>
      <c r="E2151" s="7" t="s">
        <v>84</v>
      </c>
      <c r="F2151" s="18" t="s">
        <v>245</v>
      </c>
      <c r="G2151" s="7" t="s">
        <v>324</v>
      </c>
      <c r="H2151" s="18">
        <v>0</v>
      </c>
      <c r="I2151" s="18" t="s">
        <v>269</v>
      </c>
      <c r="J2151" s="18" t="s">
        <v>333</v>
      </c>
      <c r="L2151" s="18">
        <v>0</v>
      </c>
      <c r="M2151" s="18">
        <v>0</v>
      </c>
      <c r="N2151" s="18">
        <v>1</v>
      </c>
      <c r="O2151" s="18">
        <v>0</v>
      </c>
      <c r="P2151">
        <v>1753583973</v>
      </c>
      <c r="Q2151">
        <v>2098</v>
      </c>
      <c r="S2151" t="s">
        <v>174</v>
      </c>
      <c r="T2151">
        <v>0</v>
      </c>
      <c r="U2151" t="s">
        <v>148</v>
      </c>
      <c r="V2151">
        <f>MATCH(D2151,Отчет!$D$1:$D$65536,0)</f>
        <v>99</v>
      </c>
    </row>
    <row r="2152" spans="1:22" x14ac:dyDescent="0.2">
      <c r="A2152" s="18">
        <v>1840002247</v>
      </c>
      <c r="C2152" s="18" t="s">
        <v>160</v>
      </c>
      <c r="D2152" s="18">
        <v>1171521410</v>
      </c>
      <c r="E2152" s="7" t="s">
        <v>38</v>
      </c>
      <c r="F2152" s="18" t="s">
        <v>246</v>
      </c>
      <c r="G2152" s="7" t="s">
        <v>324</v>
      </c>
      <c r="H2152" s="18">
        <v>0</v>
      </c>
      <c r="I2152" s="18" t="s">
        <v>269</v>
      </c>
      <c r="J2152" s="18" t="s">
        <v>333</v>
      </c>
      <c r="L2152" s="18">
        <v>0</v>
      </c>
      <c r="M2152" s="18">
        <v>0</v>
      </c>
      <c r="N2152" s="18">
        <v>1</v>
      </c>
      <c r="O2152" s="18">
        <v>0</v>
      </c>
      <c r="P2152">
        <v>1753583973</v>
      </c>
      <c r="Q2152">
        <v>2098</v>
      </c>
      <c r="S2152" t="s">
        <v>174</v>
      </c>
      <c r="T2152">
        <v>0</v>
      </c>
      <c r="U2152" t="s">
        <v>148</v>
      </c>
      <c r="V2152">
        <f>MATCH(D2152,Отчет!$D$1:$D$65536,0)</f>
        <v>89</v>
      </c>
    </row>
    <row r="2153" spans="1:22" x14ac:dyDescent="0.2">
      <c r="A2153" s="18">
        <v>1840003926</v>
      </c>
      <c r="C2153" s="18" t="s">
        <v>152</v>
      </c>
      <c r="D2153" s="18">
        <v>1171521438</v>
      </c>
      <c r="E2153" s="7" t="s">
        <v>129</v>
      </c>
      <c r="F2153" s="18" t="s">
        <v>247</v>
      </c>
      <c r="G2153" s="7" t="s">
        <v>324</v>
      </c>
      <c r="H2153" s="18">
        <v>0</v>
      </c>
      <c r="I2153" s="18" t="s">
        <v>269</v>
      </c>
      <c r="J2153" s="18" t="s">
        <v>333</v>
      </c>
      <c r="L2153" s="18">
        <v>0</v>
      </c>
      <c r="M2153" s="18">
        <v>0</v>
      </c>
      <c r="N2153" s="18">
        <v>1</v>
      </c>
      <c r="O2153" s="18">
        <v>0</v>
      </c>
      <c r="P2153">
        <v>1753583973</v>
      </c>
      <c r="Q2153">
        <v>2098</v>
      </c>
      <c r="S2153" t="s">
        <v>174</v>
      </c>
      <c r="T2153">
        <v>0</v>
      </c>
      <c r="U2153" t="s">
        <v>148</v>
      </c>
      <c r="V2153">
        <f>MATCH(D2153,Отчет!$D$1:$D$65536,0)</f>
        <v>81</v>
      </c>
    </row>
    <row r="2154" spans="1:22" x14ac:dyDescent="0.2">
      <c r="A2154" s="18">
        <v>1840002604</v>
      </c>
      <c r="C2154" s="18" t="s">
        <v>160</v>
      </c>
      <c r="D2154" s="18">
        <v>1171520846</v>
      </c>
      <c r="E2154" s="7" t="s">
        <v>56</v>
      </c>
      <c r="F2154" s="18" t="s">
        <v>237</v>
      </c>
      <c r="G2154" s="7" t="s">
        <v>324</v>
      </c>
      <c r="H2154" s="18">
        <v>0</v>
      </c>
      <c r="I2154" s="18" t="s">
        <v>269</v>
      </c>
      <c r="J2154" s="18" t="s">
        <v>333</v>
      </c>
      <c r="L2154" s="18">
        <v>0</v>
      </c>
      <c r="M2154" s="18">
        <v>0</v>
      </c>
      <c r="N2154" s="18">
        <v>1</v>
      </c>
      <c r="O2154" s="18">
        <v>0</v>
      </c>
      <c r="P2154">
        <v>1753583973</v>
      </c>
      <c r="Q2154">
        <v>2098</v>
      </c>
      <c r="S2154" t="s">
        <v>174</v>
      </c>
      <c r="T2154">
        <v>0</v>
      </c>
      <c r="U2154" t="s">
        <v>148</v>
      </c>
      <c r="V2154">
        <f>MATCH(D2154,Отчет!$D$1:$D$65536,0)</f>
        <v>109</v>
      </c>
    </row>
    <row r="2155" spans="1:22" x14ac:dyDescent="0.2">
      <c r="A2155" s="18">
        <v>1840002573</v>
      </c>
      <c r="C2155" s="18" t="s">
        <v>160</v>
      </c>
      <c r="D2155" s="18">
        <v>1171520883</v>
      </c>
      <c r="E2155" s="7" t="s">
        <v>54</v>
      </c>
      <c r="F2155" s="18" t="s">
        <v>238</v>
      </c>
      <c r="G2155" s="7" t="s">
        <v>324</v>
      </c>
      <c r="H2155" s="18">
        <v>0</v>
      </c>
      <c r="I2155" s="18" t="s">
        <v>269</v>
      </c>
      <c r="J2155" s="18" t="s">
        <v>333</v>
      </c>
      <c r="L2155" s="18">
        <v>0</v>
      </c>
      <c r="M2155" s="18">
        <v>0</v>
      </c>
      <c r="N2155" s="18">
        <v>1</v>
      </c>
      <c r="O2155" s="18">
        <v>0</v>
      </c>
      <c r="P2155">
        <v>1753583973</v>
      </c>
      <c r="Q2155">
        <v>2098</v>
      </c>
      <c r="S2155" t="s">
        <v>174</v>
      </c>
      <c r="T2155">
        <v>0</v>
      </c>
      <c r="U2155" t="s">
        <v>148</v>
      </c>
      <c r="V2155">
        <f>MATCH(D2155,Отчет!$D$1:$D$65536,0)</f>
        <v>53</v>
      </c>
    </row>
    <row r="2156" spans="1:22" x14ac:dyDescent="0.2">
      <c r="A2156" s="18">
        <v>1840003807</v>
      </c>
      <c r="C2156" s="18" t="s">
        <v>152</v>
      </c>
      <c r="D2156" s="18">
        <v>1171520919</v>
      </c>
      <c r="E2156" s="7" t="s">
        <v>80</v>
      </c>
      <c r="F2156" s="18" t="s">
        <v>156</v>
      </c>
      <c r="G2156" s="7" t="s">
        <v>324</v>
      </c>
      <c r="H2156" s="18">
        <v>0</v>
      </c>
      <c r="I2156" s="18" t="s">
        <v>269</v>
      </c>
      <c r="J2156" s="18" t="s">
        <v>333</v>
      </c>
      <c r="L2156" s="18">
        <v>0</v>
      </c>
      <c r="M2156" s="18">
        <v>0</v>
      </c>
      <c r="N2156" s="18">
        <v>1</v>
      </c>
      <c r="O2156" s="18">
        <v>0</v>
      </c>
      <c r="P2156">
        <v>1753583973</v>
      </c>
      <c r="Q2156">
        <v>2098</v>
      </c>
      <c r="R2156" t="s">
        <v>179</v>
      </c>
      <c r="S2156" t="s">
        <v>174</v>
      </c>
      <c r="T2156">
        <v>0</v>
      </c>
      <c r="U2156" t="s">
        <v>148</v>
      </c>
      <c r="V2156">
        <f>MATCH(D2156,Отчет!$D$1:$D$65536,0)</f>
        <v>84</v>
      </c>
    </row>
    <row r="2157" spans="1:22" x14ac:dyDescent="0.2">
      <c r="A2157" s="18">
        <v>1840002684</v>
      </c>
      <c r="C2157" s="18" t="s">
        <v>160</v>
      </c>
      <c r="D2157" s="18">
        <v>1171520957</v>
      </c>
      <c r="E2157" s="7" t="s">
        <v>58</v>
      </c>
      <c r="F2157" s="18" t="s">
        <v>240</v>
      </c>
      <c r="G2157" s="7" t="s">
        <v>324</v>
      </c>
      <c r="H2157" s="18">
        <v>0</v>
      </c>
      <c r="I2157" s="18" t="s">
        <v>269</v>
      </c>
      <c r="J2157" s="18" t="s">
        <v>333</v>
      </c>
      <c r="L2157" s="18">
        <v>0</v>
      </c>
      <c r="M2157" s="18">
        <v>0</v>
      </c>
      <c r="N2157" s="18">
        <v>1</v>
      </c>
      <c r="O2157" s="18">
        <v>0</v>
      </c>
      <c r="P2157">
        <v>1753583973</v>
      </c>
      <c r="Q2157">
        <v>2098</v>
      </c>
      <c r="S2157" t="s">
        <v>174</v>
      </c>
      <c r="T2157">
        <v>0</v>
      </c>
      <c r="U2157" t="s">
        <v>148</v>
      </c>
      <c r="V2157">
        <f>MATCH(D2157,Отчет!$D$1:$D$65536,0)</f>
        <v>77</v>
      </c>
    </row>
    <row r="2158" spans="1:22" x14ac:dyDescent="0.2">
      <c r="A2158" s="18">
        <v>1840005236</v>
      </c>
      <c r="C2158" s="18" t="s">
        <v>142</v>
      </c>
      <c r="D2158" s="18">
        <v>1171520992</v>
      </c>
      <c r="E2158" s="7" t="s">
        <v>114</v>
      </c>
      <c r="F2158" s="18" t="s">
        <v>241</v>
      </c>
      <c r="G2158" s="7" t="s">
        <v>324</v>
      </c>
      <c r="H2158" s="18">
        <v>0</v>
      </c>
      <c r="I2158" s="18" t="s">
        <v>269</v>
      </c>
      <c r="J2158" s="18" t="s">
        <v>333</v>
      </c>
      <c r="L2158" s="18">
        <v>0</v>
      </c>
      <c r="M2158" s="18">
        <v>0</v>
      </c>
      <c r="N2158" s="18">
        <v>1</v>
      </c>
      <c r="O2158" s="18">
        <v>0</v>
      </c>
      <c r="P2158">
        <v>1753583973</v>
      </c>
      <c r="Q2158">
        <v>2098</v>
      </c>
      <c r="S2158" t="s">
        <v>174</v>
      </c>
      <c r="T2158">
        <v>0</v>
      </c>
      <c r="U2158" t="s">
        <v>148</v>
      </c>
      <c r="V2158">
        <f>MATCH(D2158,Отчет!$D$1:$D$65536,0)</f>
        <v>78</v>
      </c>
    </row>
    <row r="2159" spans="1:22" x14ac:dyDescent="0.2">
      <c r="A2159" s="18">
        <v>1840004810</v>
      </c>
      <c r="C2159" s="18" t="s">
        <v>171</v>
      </c>
      <c r="D2159" s="18">
        <v>1171521027</v>
      </c>
      <c r="E2159" s="7" t="s">
        <v>47</v>
      </c>
      <c r="F2159" s="18" t="s">
        <v>242</v>
      </c>
      <c r="G2159" s="7" t="s">
        <v>324</v>
      </c>
      <c r="H2159" s="18">
        <v>0</v>
      </c>
      <c r="I2159" s="18" t="s">
        <v>269</v>
      </c>
      <c r="J2159" s="18" t="s">
        <v>333</v>
      </c>
      <c r="L2159" s="18">
        <v>0</v>
      </c>
      <c r="M2159" s="18">
        <v>0</v>
      </c>
      <c r="N2159" s="18">
        <v>1</v>
      </c>
      <c r="O2159" s="18">
        <v>0</v>
      </c>
      <c r="P2159">
        <v>1753583973</v>
      </c>
      <c r="Q2159">
        <v>2098</v>
      </c>
      <c r="S2159" t="s">
        <v>174</v>
      </c>
      <c r="T2159">
        <v>0</v>
      </c>
      <c r="U2159" t="s">
        <v>148</v>
      </c>
      <c r="V2159">
        <f>MATCH(D2159,Отчет!$D$1:$D$65536,0)</f>
        <v>54</v>
      </c>
    </row>
    <row r="2160" spans="1:22" x14ac:dyDescent="0.2">
      <c r="A2160" s="18">
        <v>1840002996</v>
      </c>
      <c r="C2160" s="18" t="s">
        <v>160</v>
      </c>
      <c r="D2160" s="18">
        <v>1171520574</v>
      </c>
      <c r="E2160" s="7" t="s">
        <v>124</v>
      </c>
      <c r="F2160" s="18" t="s">
        <v>233</v>
      </c>
      <c r="G2160" s="7" t="s">
        <v>324</v>
      </c>
      <c r="H2160" s="18">
        <v>0</v>
      </c>
      <c r="I2160" s="18" t="s">
        <v>269</v>
      </c>
      <c r="J2160" s="18" t="s">
        <v>333</v>
      </c>
      <c r="L2160" s="18">
        <v>0</v>
      </c>
      <c r="M2160" s="18">
        <v>0</v>
      </c>
      <c r="N2160" s="18">
        <v>1</v>
      </c>
      <c r="O2160" s="18">
        <v>0</v>
      </c>
      <c r="P2160">
        <v>1753583973</v>
      </c>
      <c r="Q2160">
        <v>2098</v>
      </c>
      <c r="S2160" t="s">
        <v>174</v>
      </c>
      <c r="T2160">
        <v>0</v>
      </c>
      <c r="U2160" t="s">
        <v>148</v>
      </c>
      <c r="V2160">
        <f>MATCH(D2160,Отчет!$D$1:$D$65536,0)</f>
        <v>42</v>
      </c>
    </row>
    <row r="2161" spans="1:22" x14ac:dyDescent="0.2">
      <c r="A2161" s="18">
        <v>1840002864</v>
      </c>
      <c r="C2161" s="18" t="s">
        <v>160</v>
      </c>
      <c r="D2161" s="18">
        <v>1171520607</v>
      </c>
      <c r="E2161" s="7" t="s">
        <v>87</v>
      </c>
      <c r="F2161" s="18" t="s">
        <v>234</v>
      </c>
      <c r="G2161" s="7" t="s">
        <v>324</v>
      </c>
      <c r="H2161" s="18">
        <v>0</v>
      </c>
      <c r="I2161" s="18" t="s">
        <v>269</v>
      </c>
      <c r="J2161" s="18" t="s">
        <v>333</v>
      </c>
      <c r="L2161" s="18">
        <v>0</v>
      </c>
      <c r="M2161" s="18">
        <v>0</v>
      </c>
      <c r="N2161" s="18">
        <v>1</v>
      </c>
      <c r="O2161" s="18">
        <v>0</v>
      </c>
      <c r="P2161">
        <v>1753583973</v>
      </c>
      <c r="Q2161">
        <v>2098</v>
      </c>
      <c r="S2161" t="s">
        <v>174</v>
      </c>
      <c r="T2161">
        <v>0</v>
      </c>
      <c r="U2161" t="s">
        <v>148</v>
      </c>
      <c r="V2161">
        <f>MATCH(D2161,Отчет!$D$1:$D$65536,0)</f>
        <v>72</v>
      </c>
    </row>
    <row r="2162" spans="1:22" x14ac:dyDescent="0.2">
      <c r="A2162" s="18">
        <v>1840004471</v>
      </c>
      <c r="C2162" s="18" t="s">
        <v>142</v>
      </c>
      <c r="D2162" s="18">
        <v>1171520636</v>
      </c>
      <c r="E2162" s="7" t="s">
        <v>97</v>
      </c>
      <c r="F2162" s="18" t="s">
        <v>235</v>
      </c>
      <c r="G2162" s="7" t="s">
        <v>324</v>
      </c>
      <c r="H2162" s="18">
        <v>0</v>
      </c>
      <c r="I2162" s="18" t="s">
        <v>269</v>
      </c>
      <c r="J2162" s="18" t="s">
        <v>333</v>
      </c>
      <c r="L2162" s="18">
        <v>0</v>
      </c>
      <c r="M2162" s="18">
        <v>0</v>
      </c>
      <c r="N2162" s="18">
        <v>1</v>
      </c>
      <c r="O2162" s="18">
        <v>0</v>
      </c>
      <c r="P2162">
        <v>1753583973</v>
      </c>
      <c r="Q2162">
        <v>2098</v>
      </c>
      <c r="S2162" t="s">
        <v>174</v>
      </c>
      <c r="T2162">
        <v>0</v>
      </c>
      <c r="U2162" t="s">
        <v>148</v>
      </c>
      <c r="V2162">
        <f>MATCH(D2162,Отчет!$D$1:$D$65536,0)</f>
        <v>50</v>
      </c>
    </row>
    <row r="2163" spans="1:22" x14ac:dyDescent="0.2">
      <c r="A2163" s="18">
        <v>1840003411</v>
      </c>
      <c r="C2163" s="18" t="s">
        <v>152</v>
      </c>
      <c r="D2163" s="18">
        <v>1171520712</v>
      </c>
      <c r="E2163" s="7" t="s">
        <v>68</v>
      </c>
      <c r="F2163" s="18" t="s">
        <v>153</v>
      </c>
      <c r="G2163" s="7" t="s">
        <v>324</v>
      </c>
      <c r="H2163" s="18">
        <v>0</v>
      </c>
      <c r="I2163" s="18" t="s">
        <v>269</v>
      </c>
      <c r="J2163" s="18" t="s">
        <v>333</v>
      </c>
      <c r="L2163" s="18">
        <v>0</v>
      </c>
      <c r="M2163" s="18">
        <v>0</v>
      </c>
      <c r="N2163" s="18">
        <v>1</v>
      </c>
      <c r="O2163" s="18">
        <v>0</v>
      </c>
      <c r="P2163">
        <v>1753583973</v>
      </c>
      <c r="Q2163">
        <v>2098</v>
      </c>
      <c r="S2163" t="s">
        <v>174</v>
      </c>
      <c r="T2163">
        <v>0</v>
      </c>
      <c r="U2163" t="s">
        <v>148</v>
      </c>
      <c r="V2163">
        <f>MATCH(D2163,Отчет!$D$1:$D$65536,0)</f>
        <v>38</v>
      </c>
    </row>
    <row r="2164" spans="1:22" x14ac:dyDescent="0.2">
      <c r="A2164" s="18">
        <v>1840003444</v>
      </c>
      <c r="C2164" s="18" t="s">
        <v>152</v>
      </c>
      <c r="D2164" s="18">
        <v>1171520745</v>
      </c>
      <c r="E2164" s="7" t="s">
        <v>69</v>
      </c>
      <c r="F2164" s="18" t="s">
        <v>236</v>
      </c>
      <c r="G2164" s="7" t="s">
        <v>324</v>
      </c>
      <c r="H2164" s="18">
        <v>0</v>
      </c>
      <c r="I2164" s="18" t="s">
        <v>269</v>
      </c>
      <c r="J2164" s="18" t="s">
        <v>333</v>
      </c>
      <c r="L2164" s="18">
        <v>0</v>
      </c>
      <c r="M2164" s="18">
        <v>0</v>
      </c>
      <c r="N2164" s="18">
        <v>1</v>
      </c>
      <c r="O2164" s="18">
        <v>0</v>
      </c>
      <c r="P2164">
        <v>1753583973</v>
      </c>
      <c r="Q2164">
        <v>2098</v>
      </c>
      <c r="S2164" t="s">
        <v>174</v>
      </c>
      <c r="T2164">
        <v>0</v>
      </c>
      <c r="U2164" t="s">
        <v>148</v>
      </c>
      <c r="V2164">
        <f>MATCH(D2164,Отчет!$D$1:$D$65536,0)</f>
        <v>40</v>
      </c>
    </row>
    <row r="2165" spans="1:22" x14ac:dyDescent="0.2">
      <c r="A2165" s="18">
        <v>1840002917</v>
      </c>
      <c r="C2165" s="18" t="s">
        <v>160</v>
      </c>
      <c r="D2165" s="18">
        <v>1171520182</v>
      </c>
      <c r="E2165" s="7" t="s">
        <v>121</v>
      </c>
      <c r="F2165" s="18" t="s">
        <v>228</v>
      </c>
      <c r="G2165" s="7" t="s">
        <v>324</v>
      </c>
      <c r="H2165" s="18">
        <v>0</v>
      </c>
      <c r="I2165" s="18" t="s">
        <v>269</v>
      </c>
      <c r="J2165" s="18" t="s">
        <v>333</v>
      </c>
      <c r="L2165" s="18">
        <v>0</v>
      </c>
      <c r="M2165" s="18">
        <v>0</v>
      </c>
      <c r="N2165" s="18">
        <v>1</v>
      </c>
      <c r="O2165" s="18">
        <v>1</v>
      </c>
      <c r="P2165">
        <v>1753583973</v>
      </c>
      <c r="Q2165">
        <v>2098</v>
      </c>
      <c r="S2165" t="s">
        <v>174</v>
      </c>
      <c r="T2165">
        <v>0</v>
      </c>
      <c r="U2165" t="s">
        <v>148</v>
      </c>
      <c r="V2165">
        <f>MATCH(D2165,Отчет!$D$1:$D$65536,0)</f>
        <v>59</v>
      </c>
    </row>
    <row r="2166" spans="1:22" x14ac:dyDescent="0.2">
      <c r="A2166" s="18">
        <v>1840003290</v>
      </c>
      <c r="C2166" s="18" t="s">
        <v>152</v>
      </c>
      <c r="D2166" s="18">
        <v>1171520210</v>
      </c>
      <c r="E2166" s="7" t="s">
        <v>64</v>
      </c>
      <c r="F2166" s="18" t="s">
        <v>229</v>
      </c>
      <c r="G2166" s="7" t="s">
        <v>324</v>
      </c>
      <c r="H2166" s="18">
        <v>0</v>
      </c>
      <c r="I2166" s="18" t="s">
        <v>269</v>
      </c>
      <c r="J2166" s="18" t="s">
        <v>333</v>
      </c>
      <c r="L2166" s="18">
        <v>0</v>
      </c>
      <c r="M2166" s="18">
        <v>0</v>
      </c>
      <c r="N2166" s="18">
        <v>1</v>
      </c>
      <c r="O2166" s="18">
        <v>0</v>
      </c>
      <c r="P2166">
        <v>1753583973</v>
      </c>
      <c r="Q2166">
        <v>2098</v>
      </c>
      <c r="S2166" t="s">
        <v>174</v>
      </c>
      <c r="T2166">
        <v>0</v>
      </c>
      <c r="U2166" t="s">
        <v>148</v>
      </c>
      <c r="V2166">
        <f>MATCH(D2166,Отчет!$D$1:$D$65536,0)</f>
        <v>36</v>
      </c>
    </row>
    <row r="2167" spans="1:22" x14ac:dyDescent="0.2">
      <c r="A2167" s="18">
        <v>1840003764</v>
      </c>
      <c r="C2167" s="18" t="s">
        <v>152</v>
      </c>
      <c r="D2167" s="18">
        <v>1171520258</v>
      </c>
      <c r="E2167" s="7" t="s">
        <v>79</v>
      </c>
      <c r="F2167" s="18" t="s">
        <v>230</v>
      </c>
      <c r="G2167" s="7" t="s">
        <v>324</v>
      </c>
      <c r="H2167" s="18">
        <v>0</v>
      </c>
      <c r="I2167" s="18" t="s">
        <v>269</v>
      </c>
      <c r="J2167" s="18" t="s">
        <v>333</v>
      </c>
      <c r="L2167" s="18">
        <v>0</v>
      </c>
      <c r="M2167" s="18">
        <v>0</v>
      </c>
      <c r="N2167" s="18">
        <v>1</v>
      </c>
      <c r="O2167" s="18">
        <v>0</v>
      </c>
      <c r="P2167">
        <v>1753583973</v>
      </c>
      <c r="Q2167">
        <v>2098</v>
      </c>
      <c r="R2167" t="s">
        <v>179</v>
      </c>
      <c r="S2167" t="s">
        <v>174</v>
      </c>
      <c r="T2167">
        <v>0</v>
      </c>
      <c r="U2167" t="s">
        <v>148</v>
      </c>
      <c r="V2167">
        <f>MATCH(D2167,Отчет!$D$1:$D$65536,0)</f>
        <v>105</v>
      </c>
    </row>
    <row r="2168" spans="1:22" x14ac:dyDescent="0.2">
      <c r="A2168" s="18">
        <v>1840005137</v>
      </c>
      <c r="C2168" s="18" t="s">
        <v>171</v>
      </c>
      <c r="D2168" s="18">
        <v>1171520509</v>
      </c>
      <c r="E2168" s="7" t="s">
        <v>111</v>
      </c>
      <c r="F2168" s="18" t="s">
        <v>231</v>
      </c>
      <c r="G2168" s="7" t="s">
        <v>324</v>
      </c>
      <c r="H2168" s="18">
        <v>0</v>
      </c>
      <c r="I2168" s="18" t="s">
        <v>269</v>
      </c>
      <c r="J2168" s="18" t="s">
        <v>333</v>
      </c>
      <c r="L2168" s="18">
        <v>0</v>
      </c>
      <c r="M2168" s="18">
        <v>0</v>
      </c>
      <c r="N2168" s="18">
        <v>1</v>
      </c>
      <c r="O2168" s="18">
        <v>0</v>
      </c>
      <c r="P2168">
        <v>1753583973</v>
      </c>
      <c r="Q2168">
        <v>2098</v>
      </c>
      <c r="S2168" t="s">
        <v>174</v>
      </c>
      <c r="T2168">
        <v>0</v>
      </c>
      <c r="U2168" t="s">
        <v>148</v>
      </c>
      <c r="V2168">
        <f>MATCH(D2168,Отчет!$D$1:$D$65536,0)</f>
        <v>61</v>
      </c>
    </row>
    <row r="2169" spans="1:22" x14ac:dyDescent="0.2">
      <c r="A2169" s="18">
        <v>1840002410</v>
      </c>
      <c r="C2169" s="18" t="s">
        <v>160</v>
      </c>
      <c r="D2169" s="18">
        <v>1171520542</v>
      </c>
      <c r="E2169" s="7" t="s">
        <v>46</v>
      </c>
      <c r="F2169" s="18" t="s">
        <v>232</v>
      </c>
      <c r="G2169" s="7" t="s">
        <v>324</v>
      </c>
      <c r="H2169" s="18">
        <v>0</v>
      </c>
      <c r="I2169" s="18" t="s">
        <v>269</v>
      </c>
      <c r="J2169" s="18" t="s">
        <v>333</v>
      </c>
      <c r="L2169" s="18">
        <v>0</v>
      </c>
      <c r="M2169" s="18">
        <v>0</v>
      </c>
      <c r="N2169" s="18">
        <v>1</v>
      </c>
      <c r="O2169" s="18">
        <v>0</v>
      </c>
      <c r="P2169">
        <v>1753583973</v>
      </c>
      <c r="Q2169">
        <v>2098</v>
      </c>
      <c r="R2169" t="s">
        <v>179</v>
      </c>
      <c r="S2169" t="s">
        <v>174</v>
      </c>
      <c r="T2169">
        <v>0</v>
      </c>
      <c r="U2169" t="s">
        <v>148</v>
      </c>
      <c r="V2169">
        <f>MATCH(D2169,Отчет!$D$1:$D$65536,0)</f>
        <v>113</v>
      </c>
    </row>
    <row r="2170" spans="1:22" x14ac:dyDescent="0.2">
      <c r="A2170" s="18">
        <v>1840004964</v>
      </c>
      <c r="C2170" s="18" t="s">
        <v>171</v>
      </c>
      <c r="D2170" s="18">
        <v>1171519769</v>
      </c>
      <c r="E2170" s="7" t="s">
        <v>104</v>
      </c>
      <c r="F2170" s="18" t="s">
        <v>222</v>
      </c>
      <c r="G2170" s="7" t="s">
        <v>324</v>
      </c>
      <c r="H2170" s="18">
        <v>0</v>
      </c>
      <c r="I2170" s="18" t="s">
        <v>269</v>
      </c>
      <c r="J2170" s="18" t="s">
        <v>333</v>
      </c>
      <c r="L2170" s="18">
        <v>0</v>
      </c>
      <c r="M2170" s="18">
        <v>0</v>
      </c>
      <c r="N2170" s="18">
        <v>1</v>
      </c>
      <c r="O2170" s="18">
        <v>1</v>
      </c>
      <c r="P2170">
        <v>1753583973</v>
      </c>
      <c r="Q2170">
        <v>2098</v>
      </c>
      <c r="S2170" t="s">
        <v>174</v>
      </c>
      <c r="T2170">
        <v>0</v>
      </c>
      <c r="U2170" t="s">
        <v>148</v>
      </c>
      <c r="V2170">
        <f>MATCH(D2170,Отчет!$D$1:$D$65536,0)</f>
        <v>33</v>
      </c>
    </row>
    <row r="2171" spans="1:22" x14ac:dyDescent="0.2">
      <c r="A2171" s="18">
        <v>1840003113</v>
      </c>
      <c r="C2171" s="18" t="s">
        <v>152</v>
      </c>
      <c r="D2171" s="18">
        <v>1171519826</v>
      </c>
      <c r="E2171" s="7" t="s">
        <v>39</v>
      </c>
      <c r="F2171" s="18" t="s">
        <v>223</v>
      </c>
      <c r="G2171" s="7" t="s">
        <v>324</v>
      </c>
      <c r="H2171" s="18">
        <v>0</v>
      </c>
      <c r="I2171" s="18" t="s">
        <v>269</v>
      </c>
      <c r="J2171" s="18" t="s">
        <v>333</v>
      </c>
      <c r="L2171" s="18">
        <v>0</v>
      </c>
      <c r="M2171" s="18">
        <v>0</v>
      </c>
      <c r="N2171" s="18">
        <v>1</v>
      </c>
      <c r="O2171" s="18">
        <v>1</v>
      </c>
      <c r="P2171">
        <v>1753583973</v>
      </c>
      <c r="Q2171">
        <v>2098</v>
      </c>
      <c r="S2171" t="s">
        <v>174</v>
      </c>
      <c r="T2171">
        <v>0</v>
      </c>
      <c r="U2171" t="s">
        <v>148</v>
      </c>
      <c r="V2171">
        <f>MATCH(D2171,Отчет!$D$1:$D$65536,0)</f>
        <v>103</v>
      </c>
    </row>
    <row r="2172" spans="1:22" x14ac:dyDescent="0.2">
      <c r="A2172" s="18">
        <v>1840003541</v>
      </c>
      <c r="C2172" s="18" t="s">
        <v>152</v>
      </c>
      <c r="D2172" s="18">
        <v>1171519862</v>
      </c>
      <c r="E2172" s="7" t="s">
        <v>73</v>
      </c>
      <c r="F2172" s="18" t="s">
        <v>224</v>
      </c>
      <c r="G2172" s="7" t="s">
        <v>324</v>
      </c>
      <c r="H2172" s="18">
        <v>0</v>
      </c>
      <c r="I2172" s="18" t="s">
        <v>269</v>
      </c>
      <c r="J2172" s="18" t="s">
        <v>333</v>
      </c>
      <c r="L2172" s="18">
        <v>0</v>
      </c>
      <c r="M2172" s="18">
        <v>0</v>
      </c>
      <c r="N2172" s="18">
        <v>1</v>
      </c>
      <c r="O2172" s="18">
        <v>1</v>
      </c>
      <c r="P2172">
        <v>1753583973</v>
      </c>
      <c r="Q2172">
        <v>2098</v>
      </c>
      <c r="S2172" t="s">
        <v>174</v>
      </c>
      <c r="T2172">
        <v>0</v>
      </c>
      <c r="U2172" t="s">
        <v>148</v>
      </c>
      <c r="V2172">
        <f>MATCH(D2172,Отчет!$D$1:$D$65536,0)</f>
        <v>76</v>
      </c>
    </row>
    <row r="2173" spans="1:22" x14ac:dyDescent="0.2">
      <c r="A2173" s="18">
        <v>1840005275</v>
      </c>
      <c r="C2173" s="18" t="s">
        <v>171</v>
      </c>
      <c r="D2173" s="18">
        <v>1171520046</v>
      </c>
      <c r="E2173" s="7" t="s">
        <v>115</v>
      </c>
      <c r="F2173" s="18" t="s">
        <v>225</v>
      </c>
      <c r="G2173" s="7" t="s">
        <v>324</v>
      </c>
      <c r="H2173" s="18">
        <v>0</v>
      </c>
      <c r="I2173" s="18" t="s">
        <v>269</v>
      </c>
      <c r="J2173" s="18" t="s">
        <v>333</v>
      </c>
      <c r="L2173" s="18">
        <v>0</v>
      </c>
      <c r="M2173" s="18">
        <v>0</v>
      </c>
      <c r="N2173" s="18">
        <v>1</v>
      </c>
      <c r="O2173" s="18">
        <v>0</v>
      </c>
      <c r="P2173">
        <v>1753583973</v>
      </c>
      <c r="Q2173">
        <v>2098</v>
      </c>
      <c r="S2173" t="s">
        <v>174</v>
      </c>
      <c r="T2173">
        <v>0</v>
      </c>
      <c r="U2173" t="s">
        <v>148</v>
      </c>
      <c r="V2173">
        <f>MATCH(D2173,Отчет!$D$1:$D$65536,0)</f>
        <v>91</v>
      </c>
    </row>
    <row r="2174" spans="1:22" x14ac:dyDescent="0.2">
      <c r="A2174" s="18">
        <v>1840004775</v>
      </c>
      <c r="C2174" s="18" t="s">
        <v>142</v>
      </c>
      <c r="D2174" s="18">
        <v>1171520118</v>
      </c>
      <c r="E2174" s="7" t="s">
        <v>137</v>
      </c>
      <c r="F2174" s="18" t="s">
        <v>226</v>
      </c>
      <c r="G2174" s="7" t="s">
        <v>324</v>
      </c>
      <c r="H2174" s="18">
        <v>0</v>
      </c>
      <c r="I2174" s="18" t="s">
        <v>269</v>
      </c>
      <c r="J2174" s="18" t="s">
        <v>333</v>
      </c>
      <c r="L2174" s="18">
        <v>0</v>
      </c>
      <c r="M2174" s="18">
        <v>0</v>
      </c>
      <c r="N2174" s="18">
        <v>1</v>
      </c>
      <c r="O2174" s="18">
        <v>0</v>
      </c>
      <c r="P2174">
        <v>1753583973</v>
      </c>
      <c r="Q2174">
        <v>2098</v>
      </c>
      <c r="S2174" t="s">
        <v>174</v>
      </c>
      <c r="T2174">
        <v>0</v>
      </c>
      <c r="U2174" t="s">
        <v>148</v>
      </c>
      <c r="V2174">
        <f>MATCH(D2174,Отчет!$D$1:$D$65536,0)</f>
        <v>80</v>
      </c>
    </row>
    <row r="2175" spans="1:22" x14ac:dyDescent="0.2">
      <c r="A2175" s="18">
        <v>1840005050</v>
      </c>
      <c r="C2175" s="18" t="s">
        <v>171</v>
      </c>
      <c r="D2175" s="18">
        <v>1171520150</v>
      </c>
      <c r="E2175" s="7" t="s">
        <v>107</v>
      </c>
      <c r="F2175" s="18" t="s">
        <v>227</v>
      </c>
      <c r="G2175" s="7" t="s">
        <v>324</v>
      </c>
      <c r="H2175" s="18">
        <v>0</v>
      </c>
      <c r="I2175" s="18" t="s">
        <v>269</v>
      </c>
      <c r="J2175" s="18" t="s">
        <v>333</v>
      </c>
      <c r="L2175" s="18">
        <v>0</v>
      </c>
      <c r="M2175" s="18">
        <v>0</v>
      </c>
      <c r="N2175" s="18">
        <v>1</v>
      </c>
      <c r="O2175" s="18">
        <v>0</v>
      </c>
      <c r="P2175">
        <v>1753583973</v>
      </c>
      <c r="Q2175">
        <v>2098</v>
      </c>
      <c r="R2175" t="s">
        <v>179</v>
      </c>
      <c r="S2175" t="s">
        <v>174</v>
      </c>
      <c r="T2175">
        <v>0</v>
      </c>
      <c r="U2175" t="s">
        <v>148</v>
      </c>
      <c r="V2175">
        <f>MATCH(D2175,Отчет!$D$1:$D$65536,0)</f>
        <v>104</v>
      </c>
    </row>
    <row r="2176" spans="1:22" x14ac:dyDescent="0.2">
      <c r="A2176" s="18">
        <v>1840004646</v>
      </c>
      <c r="C2176" s="18" t="s">
        <v>142</v>
      </c>
      <c r="D2176" s="18">
        <v>1171518978</v>
      </c>
      <c r="E2176" s="7" t="s">
        <v>109</v>
      </c>
      <c r="F2176" s="18" t="s">
        <v>217</v>
      </c>
      <c r="G2176" s="7" t="s">
        <v>324</v>
      </c>
      <c r="H2176" s="18">
        <v>0</v>
      </c>
      <c r="I2176" s="18" t="s">
        <v>269</v>
      </c>
      <c r="J2176" s="18" t="s">
        <v>333</v>
      </c>
      <c r="L2176" s="18">
        <v>0</v>
      </c>
      <c r="M2176" s="18">
        <v>0</v>
      </c>
      <c r="N2176" s="18">
        <v>1</v>
      </c>
      <c r="O2176" s="18">
        <v>1</v>
      </c>
      <c r="P2176">
        <v>1753583973</v>
      </c>
      <c r="Q2176">
        <v>2098</v>
      </c>
      <c r="S2176" t="s">
        <v>174</v>
      </c>
      <c r="T2176">
        <v>0</v>
      </c>
      <c r="U2176" t="s">
        <v>148</v>
      </c>
      <c r="V2176">
        <f>MATCH(D2176,Отчет!$D$1:$D$65536,0)</f>
        <v>46</v>
      </c>
    </row>
    <row r="2177" spans="1:22" x14ac:dyDescent="0.2">
      <c r="A2177" s="18">
        <v>1840003508</v>
      </c>
      <c r="C2177" s="18" t="s">
        <v>152</v>
      </c>
      <c r="D2177" s="18">
        <v>1171519002</v>
      </c>
      <c r="E2177" s="7" t="s">
        <v>71</v>
      </c>
      <c r="F2177" s="18" t="s">
        <v>218</v>
      </c>
      <c r="G2177" s="7" t="s">
        <v>324</v>
      </c>
      <c r="H2177" s="18">
        <v>0</v>
      </c>
      <c r="I2177" s="18" t="s">
        <v>269</v>
      </c>
      <c r="J2177" s="18" t="s">
        <v>333</v>
      </c>
      <c r="L2177" s="18">
        <v>0</v>
      </c>
      <c r="M2177" s="18">
        <v>0</v>
      </c>
      <c r="N2177" s="18">
        <v>1</v>
      </c>
      <c r="O2177" s="18">
        <v>1</v>
      </c>
      <c r="P2177">
        <v>1753583973</v>
      </c>
      <c r="Q2177">
        <v>2098</v>
      </c>
      <c r="S2177" t="s">
        <v>174</v>
      </c>
      <c r="T2177">
        <v>0</v>
      </c>
      <c r="U2177" t="s">
        <v>148</v>
      </c>
      <c r="V2177">
        <f>MATCH(D2177,Отчет!$D$1:$D$65536,0)</f>
        <v>68</v>
      </c>
    </row>
    <row r="2178" spans="1:22" x14ac:dyDescent="0.2">
      <c r="A2178" s="18">
        <v>1840003955</v>
      </c>
      <c r="C2178" s="18" t="s">
        <v>152</v>
      </c>
      <c r="D2178" s="18">
        <v>1171519026</v>
      </c>
      <c r="E2178" s="7" t="s">
        <v>131</v>
      </c>
      <c r="F2178" s="18" t="s">
        <v>219</v>
      </c>
      <c r="G2178" s="7" t="s">
        <v>324</v>
      </c>
      <c r="H2178" s="18">
        <v>0</v>
      </c>
      <c r="I2178" s="18" t="s">
        <v>269</v>
      </c>
      <c r="J2178" s="18" t="s">
        <v>333</v>
      </c>
      <c r="L2178" s="18">
        <v>0</v>
      </c>
      <c r="M2178" s="18">
        <v>0</v>
      </c>
      <c r="N2178" s="18">
        <v>1</v>
      </c>
      <c r="O2178" s="18">
        <v>1</v>
      </c>
      <c r="P2178">
        <v>1753583973</v>
      </c>
      <c r="Q2178">
        <v>2098</v>
      </c>
      <c r="S2178" t="s">
        <v>174</v>
      </c>
      <c r="T2178">
        <v>0</v>
      </c>
      <c r="U2178" t="s">
        <v>148</v>
      </c>
      <c r="V2178">
        <f>MATCH(D2178,Отчет!$D$1:$D$65536,0)</f>
        <v>44</v>
      </c>
    </row>
    <row r="2179" spans="1:22" x14ac:dyDescent="0.2">
      <c r="A2179" s="18">
        <v>1840002333</v>
      </c>
      <c r="C2179" s="18" t="s">
        <v>160</v>
      </c>
      <c r="D2179" s="18">
        <v>1171519713</v>
      </c>
      <c r="E2179" s="7" t="s">
        <v>43</v>
      </c>
      <c r="F2179" s="18" t="s">
        <v>220</v>
      </c>
      <c r="G2179" s="7" t="s">
        <v>324</v>
      </c>
      <c r="H2179" s="18">
        <v>0</v>
      </c>
      <c r="I2179" s="18" t="s">
        <v>269</v>
      </c>
      <c r="J2179" s="18" t="s">
        <v>333</v>
      </c>
      <c r="L2179" s="18">
        <v>0</v>
      </c>
      <c r="M2179" s="18">
        <v>0</v>
      </c>
      <c r="N2179" s="18">
        <v>1</v>
      </c>
      <c r="O2179" s="18">
        <v>1</v>
      </c>
      <c r="P2179">
        <v>1753583973</v>
      </c>
      <c r="Q2179">
        <v>2098</v>
      </c>
      <c r="S2179" t="s">
        <v>174</v>
      </c>
      <c r="T2179">
        <v>0</v>
      </c>
      <c r="U2179" t="s">
        <v>148</v>
      </c>
      <c r="V2179">
        <f>MATCH(D2179,Отчет!$D$1:$D$65536,0)</f>
        <v>47</v>
      </c>
    </row>
    <row r="2180" spans="1:22" x14ac:dyDescent="0.2">
      <c r="A2180" s="18">
        <v>1840002969</v>
      </c>
      <c r="C2180" s="18" t="s">
        <v>160</v>
      </c>
      <c r="D2180" s="18">
        <v>1171519737</v>
      </c>
      <c r="E2180" s="7" t="s">
        <v>123</v>
      </c>
      <c r="F2180" s="18" t="s">
        <v>221</v>
      </c>
      <c r="G2180" s="7" t="s">
        <v>324</v>
      </c>
      <c r="H2180" s="18">
        <v>0</v>
      </c>
      <c r="I2180" s="18" t="s">
        <v>269</v>
      </c>
      <c r="J2180" s="18" t="s">
        <v>333</v>
      </c>
      <c r="L2180" s="18">
        <v>0</v>
      </c>
      <c r="M2180" s="18">
        <v>0</v>
      </c>
      <c r="N2180" s="18">
        <v>1</v>
      </c>
      <c r="O2180" s="18">
        <v>1</v>
      </c>
      <c r="P2180">
        <v>1753583973</v>
      </c>
      <c r="Q2180">
        <v>2098</v>
      </c>
      <c r="S2180" t="s">
        <v>174</v>
      </c>
      <c r="T2180">
        <v>0</v>
      </c>
      <c r="U2180" t="s">
        <v>148</v>
      </c>
      <c r="V2180">
        <f>MATCH(D2180,Отчет!$D$1:$D$65536,0)</f>
        <v>88</v>
      </c>
    </row>
    <row r="2181" spans="1:22" x14ac:dyDescent="0.2">
      <c r="A2181" s="18">
        <v>1840004559</v>
      </c>
      <c r="C2181" s="18" t="s">
        <v>142</v>
      </c>
      <c r="D2181" s="18">
        <v>1171518696</v>
      </c>
      <c r="E2181" s="7" t="s">
        <v>100</v>
      </c>
      <c r="F2181" s="18" t="s">
        <v>213</v>
      </c>
      <c r="G2181" s="7" t="s">
        <v>324</v>
      </c>
      <c r="H2181" s="18">
        <v>0</v>
      </c>
      <c r="I2181" s="18" t="s">
        <v>269</v>
      </c>
      <c r="J2181" s="18" t="s">
        <v>333</v>
      </c>
      <c r="L2181" s="18">
        <v>0</v>
      </c>
      <c r="M2181" s="18">
        <v>0</v>
      </c>
      <c r="N2181" s="18">
        <v>1</v>
      </c>
      <c r="O2181" s="18">
        <v>1</v>
      </c>
      <c r="P2181">
        <v>1753583973</v>
      </c>
      <c r="Q2181">
        <v>2098</v>
      </c>
      <c r="S2181" t="s">
        <v>174</v>
      </c>
      <c r="T2181">
        <v>0</v>
      </c>
      <c r="U2181" t="s">
        <v>148</v>
      </c>
      <c r="V2181">
        <f>MATCH(D2181,Отчет!$D$1:$D$65536,0)</f>
        <v>51</v>
      </c>
    </row>
    <row r="2182" spans="1:22" x14ac:dyDescent="0.2">
      <c r="A2182" s="18">
        <v>1840002438</v>
      </c>
      <c r="C2182" s="18" t="s">
        <v>160</v>
      </c>
      <c r="D2182" s="18">
        <v>1171518722</v>
      </c>
      <c r="E2182" s="7" t="s">
        <v>48</v>
      </c>
      <c r="F2182" s="18" t="s">
        <v>214</v>
      </c>
      <c r="G2182" s="7" t="s">
        <v>324</v>
      </c>
      <c r="H2182" s="18">
        <v>0</v>
      </c>
      <c r="I2182" s="18" t="s">
        <v>269</v>
      </c>
      <c r="J2182" s="18" t="s">
        <v>333</v>
      </c>
      <c r="L2182" s="18">
        <v>0</v>
      </c>
      <c r="M2182" s="18">
        <v>0</v>
      </c>
      <c r="N2182" s="18">
        <v>1</v>
      </c>
      <c r="O2182" s="18">
        <v>1</v>
      </c>
      <c r="P2182">
        <v>1753583973</v>
      </c>
      <c r="Q2182">
        <v>2098</v>
      </c>
      <c r="S2182" t="s">
        <v>174</v>
      </c>
      <c r="T2182">
        <v>0</v>
      </c>
      <c r="U2182" t="s">
        <v>148</v>
      </c>
      <c r="V2182">
        <f>MATCH(D2182,Отчет!$D$1:$D$65536,0)</f>
        <v>34</v>
      </c>
    </row>
    <row r="2183" spans="1:22" x14ac:dyDescent="0.2">
      <c r="A2183" s="18">
        <v>1840004445</v>
      </c>
      <c r="C2183" s="18" t="s">
        <v>142</v>
      </c>
      <c r="D2183" s="18">
        <v>1171518755</v>
      </c>
      <c r="E2183" s="7" t="s">
        <v>95</v>
      </c>
      <c r="F2183" s="18" t="s">
        <v>149</v>
      </c>
      <c r="G2183" s="7" t="s">
        <v>324</v>
      </c>
      <c r="H2183" s="18">
        <v>0</v>
      </c>
      <c r="I2183" s="18" t="s">
        <v>269</v>
      </c>
      <c r="J2183" s="18" t="s">
        <v>333</v>
      </c>
      <c r="L2183" s="18">
        <v>0</v>
      </c>
      <c r="M2183" s="18">
        <v>0</v>
      </c>
      <c r="N2183" s="18">
        <v>1</v>
      </c>
      <c r="O2183" s="18">
        <v>1</v>
      </c>
      <c r="P2183">
        <v>1753583973</v>
      </c>
      <c r="Q2183">
        <v>2098</v>
      </c>
      <c r="S2183" t="s">
        <v>174</v>
      </c>
      <c r="T2183">
        <v>0</v>
      </c>
      <c r="U2183" t="s">
        <v>148</v>
      </c>
      <c r="V2183">
        <f>MATCH(D2183,Отчет!$D$1:$D$65536,0)</f>
        <v>32</v>
      </c>
    </row>
    <row r="2184" spans="1:22" x14ac:dyDescent="0.2">
      <c r="A2184" s="18">
        <v>1840005627</v>
      </c>
      <c r="C2184" s="18" t="s">
        <v>171</v>
      </c>
      <c r="D2184" s="18">
        <v>1171518789</v>
      </c>
      <c r="E2184" s="7" t="s">
        <v>136</v>
      </c>
      <c r="F2184" s="18" t="s">
        <v>215</v>
      </c>
      <c r="G2184" s="7" t="s">
        <v>324</v>
      </c>
      <c r="H2184" s="18">
        <v>0</v>
      </c>
      <c r="I2184" s="18" t="s">
        <v>269</v>
      </c>
      <c r="J2184" s="18" t="s">
        <v>333</v>
      </c>
      <c r="L2184" s="18">
        <v>0</v>
      </c>
      <c r="M2184" s="18">
        <v>0</v>
      </c>
      <c r="N2184" s="18">
        <v>1</v>
      </c>
      <c r="O2184" s="18">
        <v>1</v>
      </c>
      <c r="P2184">
        <v>1753583973</v>
      </c>
      <c r="Q2184">
        <v>2098</v>
      </c>
      <c r="S2184" t="s">
        <v>174</v>
      </c>
      <c r="T2184">
        <v>0</v>
      </c>
      <c r="U2184" t="s">
        <v>148</v>
      </c>
      <c r="V2184">
        <f>MATCH(D2184,Отчет!$D$1:$D$65536,0)</f>
        <v>52</v>
      </c>
    </row>
    <row r="2185" spans="1:22" x14ac:dyDescent="0.2">
      <c r="A2185" s="18">
        <v>1840003615</v>
      </c>
      <c r="C2185" s="18" t="s">
        <v>152</v>
      </c>
      <c r="D2185" s="18">
        <v>1171518929</v>
      </c>
      <c r="E2185" s="7" t="s">
        <v>75</v>
      </c>
      <c r="F2185" s="18" t="s">
        <v>162</v>
      </c>
      <c r="G2185" s="7" t="s">
        <v>324</v>
      </c>
      <c r="H2185" s="18">
        <v>0</v>
      </c>
      <c r="I2185" s="18" t="s">
        <v>269</v>
      </c>
      <c r="J2185" s="18" t="s">
        <v>333</v>
      </c>
      <c r="L2185" s="18">
        <v>0</v>
      </c>
      <c r="M2185" s="18">
        <v>0</v>
      </c>
      <c r="N2185" s="18">
        <v>1</v>
      </c>
      <c r="O2185" s="18">
        <v>1</v>
      </c>
      <c r="P2185">
        <v>1753583973</v>
      </c>
      <c r="Q2185">
        <v>2098</v>
      </c>
      <c r="R2185" t="s">
        <v>179</v>
      </c>
      <c r="S2185" t="s">
        <v>174</v>
      </c>
      <c r="T2185">
        <v>0</v>
      </c>
      <c r="U2185" t="s">
        <v>148</v>
      </c>
      <c r="V2185">
        <f>MATCH(D2185,Отчет!$D$1:$D$65536,0)</f>
        <v>98</v>
      </c>
    </row>
    <row r="2186" spans="1:22" x14ac:dyDescent="0.2">
      <c r="A2186" s="18">
        <v>2174943595</v>
      </c>
      <c r="C2186" s="18" t="s">
        <v>171</v>
      </c>
      <c r="D2186" s="18">
        <v>2174918330</v>
      </c>
      <c r="E2186" s="7" t="s">
        <v>127</v>
      </c>
      <c r="F2186" s="18" t="s">
        <v>265</v>
      </c>
      <c r="G2186" s="7" t="s">
        <v>324</v>
      </c>
      <c r="H2186" s="18">
        <v>0</v>
      </c>
      <c r="I2186" s="18" t="s">
        <v>269</v>
      </c>
      <c r="J2186" s="18" t="s">
        <v>333</v>
      </c>
      <c r="L2186" s="18">
        <v>0</v>
      </c>
      <c r="M2186" s="18">
        <v>0</v>
      </c>
      <c r="N2186" s="18">
        <v>1</v>
      </c>
      <c r="O2186" s="18">
        <v>0</v>
      </c>
      <c r="P2186">
        <v>1753583973</v>
      </c>
      <c r="Q2186">
        <v>2098</v>
      </c>
      <c r="R2186" t="s">
        <v>177</v>
      </c>
      <c r="S2186" t="s">
        <v>174</v>
      </c>
      <c r="T2186">
        <v>0</v>
      </c>
      <c r="U2186" t="s">
        <v>148</v>
      </c>
      <c r="V2186">
        <f>MATCH(D2186,Отчет!$D$1:$D$65536,0)</f>
        <v>106</v>
      </c>
    </row>
    <row r="2187" spans="1:22" x14ac:dyDescent="0.2">
      <c r="A2187" s="18">
        <v>1955157758</v>
      </c>
      <c r="C2187" s="18" t="s">
        <v>160</v>
      </c>
      <c r="D2187" s="18">
        <v>1955157707</v>
      </c>
      <c r="E2187" s="7" t="s">
        <v>61</v>
      </c>
      <c r="F2187" s="18" t="s">
        <v>211</v>
      </c>
      <c r="G2187" s="7" t="s">
        <v>324</v>
      </c>
      <c r="H2187" s="18">
        <v>0</v>
      </c>
      <c r="I2187" s="18" t="s">
        <v>269</v>
      </c>
      <c r="J2187" s="18" t="s">
        <v>333</v>
      </c>
      <c r="L2187" s="18">
        <v>0</v>
      </c>
      <c r="M2187" s="18">
        <v>0</v>
      </c>
      <c r="N2187" s="18">
        <v>1</v>
      </c>
      <c r="O2187" s="18">
        <v>0</v>
      </c>
      <c r="P2187">
        <v>1753583973</v>
      </c>
      <c r="Q2187">
        <v>2098</v>
      </c>
      <c r="R2187" t="s">
        <v>179</v>
      </c>
      <c r="S2187" t="s">
        <v>174</v>
      </c>
      <c r="T2187">
        <v>0</v>
      </c>
      <c r="U2187" t="s">
        <v>148</v>
      </c>
      <c r="V2187">
        <f>MATCH(D2187,Отчет!$D$1:$D$65536,0)</f>
        <v>118</v>
      </c>
    </row>
    <row r="2188" spans="1:22" x14ac:dyDescent="0.2">
      <c r="A2188" s="18">
        <v>2021895152</v>
      </c>
      <c r="C2188" s="18" t="s">
        <v>142</v>
      </c>
      <c r="D2188" s="18">
        <v>2021875678</v>
      </c>
      <c r="E2188" s="7" t="s">
        <v>60</v>
      </c>
      <c r="F2188" s="18" t="s">
        <v>212</v>
      </c>
      <c r="G2188" s="7" t="s">
        <v>324</v>
      </c>
      <c r="H2188" s="18">
        <v>0</v>
      </c>
      <c r="I2188" s="18" t="s">
        <v>269</v>
      </c>
      <c r="J2188" s="18" t="s">
        <v>333</v>
      </c>
      <c r="L2188" s="18">
        <v>0</v>
      </c>
      <c r="M2188" s="18">
        <v>0</v>
      </c>
      <c r="N2188" s="18">
        <v>1</v>
      </c>
      <c r="O2188" s="18">
        <v>0</v>
      </c>
      <c r="P2188">
        <v>1753583973</v>
      </c>
      <c r="Q2188">
        <v>2098</v>
      </c>
      <c r="R2188" t="s">
        <v>177</v>
      </c>
      <c r="S2188" t="s">
        <v>174</v>
      </c>
      <c r="T2188">
        <v>0</v>
      </c>
      <c r="U2188" t="s">
        <v>148</v>
      </c>
      <c r="V2188">
        <f>MATCH(D2188,Отчет!$D$1:$D$65536,0)</f>
        <v>112</v>
      </c>
    </row>
    <row r="2189" spans="1:22" x14ac:dyDescent="0.2">
      <c r="A2189" s="18">
        <v>2025886114</v>
      </c>
      <c r="C2189" s="18" t="s">
        <v>142</v>
      </c>
      <c r="D2189" s="18">
        <v>2025885619</v>
      </c>
      <c r="E2189" s="7" t="s">
        <v>102</v>
      </c>
      <c r="F2189" s="18" t="s">
        <v>264</v>
      </c>
      <c r="G2189" s="7" t="s">
        <v>324</v>
      </c>
      <c r="H2189" s="18">
        <v>0</v>
      </c>
      <c r="I2189" s="18" t="s">
        <v>269</v>
      </c>
      <c r="J2189" s="18" t="s">
        <v>333</v>
      </c>
      <c r="L2189" s="18">
        <v>0</v>
      </c>
      <c r="M2189" s="18">
        <v>0</v>
      </c>
      <c r="N2189" s="18">
        <v>1</v>
      </c>
      <c r="O2189" s="18">
        <v>0</v>
      </c>
      <c r="P2189">
        <v>1753583973</v>
      </c>
      <c r="Q2189">
        <v>2098</v>
      </c>
      <c r="R2189" t="s">
        <v>177</v>
      </c>
      <c r="S2189" t="s">
        <v>174</v>
      </c>
      <c r="T2189">
        <v>0</v>
      </c>
      <c r="U2189" t="s">
        <v>148</v>
      </c>
      <c r="V2189">
        <f>MATCH(D2189,Отчет!$D$1:$D$65536,0)</f>
        <v>110</v>
      </c>
    </row>
    <row r="2190" spans="1:22" x14ac:dyDescent="0.2">
      <c r="A2190" s="18">
        <v>2025933323</v>
      </c>
      <c r="C2190" s="18" t="s">
        <v>142</v>
      </c>
      <c r="D2190" s="18">
        <v>2025922723</v>
      </c>
      <c r="E2190" s="7" t="s">
        <v>138</v>
      </c>
      <c r="F2190" s="18" t="s">
        <v>267</v>
      </c>
      <c r="G2190" s="7" t="s">
        <v>324</v>
      </c>
      <c r="H2190" s="18">
        <v>0</v>
      </c>
      <c r="I2190" s="18" t="s">
        <v>269</v>
      </c>
      <c r="J2190" s="18" t="s">
        <v>333</v>
      </c>
      <c r="L2190" s="18">
        <v>0</v>
      </c>
      <c r="M2190" s="18">
        <v>0</v>
      </c>
      <c r="N2190" s="18">
        <v>1</v>
      </c>
      <c r="O2190" s="18">
        <v>0</v>
      </c>
      <c r="P2190">
        <v>1753583973</v>
      </c>
      <c r="Q2190">
        <v>2098</v>
      </c>
      <c r="R2190" t="s">
        <v>177</v>
      </c>
      <c r="S2190" t="s">
        <v>174</v>
      </c>
      <c r="T2190">
        <v>0</v>
      </c>
      <c r="U2190" t="s">
        <v>148</v>
      </c>
      <c r="V2190">
        <f>MATCH(D2190,Отчет!$D$1:$D$65536,0)</f>
        <v>102</v>
      </c>
    </row>
    <row r="2191" spans="1:22" x14ac:dyDescent="0.2">
      <c r="A2191" s="18">
        <v>2095812828</v>
      </c>
      <c r="C2191" s="18" t="s">
        <v>142</v>
      </c>
      <c r="D2191" s="18">
        <v>2095807695</v>
      </c>
      <c r="E2191" s="7" t="s">
        <v>85</v>
      </c>
      <c r="F2191" s="18" t="s">
        <v>277</v>
      </c>
      <c r="G2191" s="7" t="s">
        <v>324</v>
      </c>
      <c r="H2191" s="18">
        <v>0</v>
      </c>
      <c r="I2191" s="18" t="s">
        <v>269</v>
      </c>
      <c r="J2191" s="18" t="s">
        <v>333</v>
      </c>
      <c r="L2191" s="18">
        <v>0</v>
      </c>
      <c r="M2191" s="18">
        <v>0</v>
      </c>
      <c r="N2191" s="18">
        <v>1</v>
      </c>
      <c r="O2191" s="18">
        <v>0</v>
      </c>
      <c r="P2191">
        <v>1753583973</v>
      </c>
      <c r="Q2191">
        <v>2098</v>
      </c>
      <c r="R2191" t="s">
        <v>177</v>
      </c>
      <c r="S2191" t="s">
        <v>174</v>
      </c>
      <c r="T2191">
        <v>0</v>
      </c>
      <c r="U2191" t="s">
        <v>148</v>
      </c>
      <c r="V2191">
        <f>MATCH(D2191,Отчет!$D$1:$D$65536,0)</f>
        <v>117</v>
      </c>
    </row>
    <row r="2192" spans="1:22" x14ac:dyDescent="0.2">
      <c r="A2192" s="18">
        <v>1840003161</v>
      </c>
      <c r="C2192" s="18" t="s">
        <v>152</v>
      </c>
      <c r="D2192" s="18">
        <v>1272410778</v>
      </c>
      <c r="E2192" s="7" t="s">
        <v>41</v>
      </c>
      <c r="F2192" s="18" t="s">
        <v>209</v>
      </c>
      <c r="G2192" s="7" t="s">
        <v>324</v>
      </c>
      <c r="H2192" s="18">
        <v>0</v>
      </c>
      <c r="I2192" s="18" t="s">
        <v>269</v>
      </c>
      <c r="J2192" s="18" t="s">
        <v>333</v>
      </c>
      <c r="L2192" s="18">
        <v>0</v>
      </c>
      <c r="M2192" s="18">
        <v>0</v>
      </c>
      <c r="N2192" s="18">
        <v>1</v>
      </c>
      <c r="O2192" s="18">
        <v>1</v>
      </c>
      <c r="P2192">
        <v>1753583973</v>
      </c>
      <c r="Q2192">
        <v>2098</v>
      </c>
      <c r="R2192" t="s">
        <v>179</v>
      </c>
      <c r="S2192" t="s">
        <v>174</v>
      </c>
      <c r="T2192">
        <v>0</v>
      </c>
      <c r="U2192" t="s">
        <v>148</v>
      </c>
      <c r="V2192">
        <f>MATCH(D2192,Отчет!$D$1:$D$65536,0)</f>
        <v>116</v>
      </c>
    </row>
    <row r="2193" spans="1:22" x14ac:dyDescent="0.2">
      <c r="A2193" s="18">
        <v>1840004058</v>
      </c>
      <c r="C2193" s="18" t="s">
        <v>142</v>
      </c>
      <c r="D2193" s="18">
        <v>1510071770</v>
      </c>
      <c r="E2193" s="7" t="s">
        <v>44</v>
      </c>
      <c r="F2193" s="18" t="s">
        <v>143</v>
      </c>
      <c r="G2193" s="7" t="s">
        <v>324</v>
      </c>
      <c r="H2193" s="18">
        <v>0</v>
      </c>
      <c r="I2193" s="18" t="s">
        <v>269</v>
      </c>
      <c r="J2193" s="18" t="s">
        <v>333</v>
      </c>
      <c r="L2193" s="18">
        <v>0</v>
      </c>
      <c r="M2193" s="18">
        <v>0</v>
      </c>
      <c r="N2193" s="18">
        <v>1</v>
      </c>
      <c r="O2193" s="18">
        <v>0</v>
      </c>
      <c r="P2193">
        <v>1753583973</v>
      </c>
      <c r="Q2193">
        <v>2098</v>
      </c>
      <c r="S2193" t="s">
        <v>174</v>
      </c>
      <c r="T2193">
        <v>0</v>
      </c>
      <c r="U2193" t="s">
        <v>148</v>
      </c>
      <c r="V2193">
        <f>MATCH(D2193,Отчет!$D$1:$D$65536,0)</f>
        <v>111</v>
      </c>
    </row>
    <row r="2194" spans="1:22" x14ac:dyDescent="0.2">
      <c r="A2194" s="18">
        <v>1840003083</v>
      </c>
      <c r="C2194" s="18" t="s">
        <v>152</v>
      </c>
      <c r="D2194" s="18">
        <v>1512679438</v>
      </c>
      <c r="E2194" s="7" t="s">
        <v>35</v>
      </c>
      <c r="F2194" s="18" t="s">
        <v>154</v>
      </c>
      <c r="G2194" s="7" t="s">
        <v>324</v>
      </c>
      <c r="H2194" s="18">
        <v>0</v>
      </c>
      <c r="I2194" s="18" t="s">
        <v>269</v>
      </c>
      <c r="J2194" s="18" t="s">
        <v>333</v>
      </c>
      <c r="L2194" s="18">
        <v>0</v>
      </c>
      <c r="M2194" s="18">
        <v>0</v>
      </c>
      <c r="N2194" s="18">
        <v>1</v>
      </c>
      <c r="O2194" s="18">
        <v>0</v>
      </c>
      <c r="P2194">
        <v>1753583973</v>
      </c>
      <c r="Q2194">
        <v>2098</v>
      </c>
      <c r="S2194" t="s">
        <v>174</v>
      </c>
      <c r="T2194">
        <v>0</v>
      </c>
      <c r="U2194" t="s">
        <v>148</v>
      </c>
      <c r="V2194">
        <f>MATCH(D2194,Отчет!$D$1:$D$65536,0)</f>
        <v>18</v>
      </c>
    </row>
    <row r="2195" spans="1:22" x14ac:dyDescent="0.2">
      <c r="A2195" s="18">
        <v>1935594769</v>
      </c>
      <c r="C2195" s="18" t="s">
        <v>142</v>
      </c>
      <c r="D2195" s="18">
        <v>1935592123</v>
      </c>
      <c r="E2195" s="7" t="s">
        <v>37</v>
      </c>
      <c r="F2195" s="18" t="s">
        <v>266</v>
      </c>
      <c r="G2195" s="7" t="s">
        <v>324</v>
      </c>
      <c r="H2195" s="18">
        <v>0</v>
      </c>
      <c r="I2195" s="18" t="s">
        <v>269</v>
      </c>
      <c r="J2195" s="18" t="s">
        <v>333</v>
      </c>
      <c r="L2195" s="18">
        <v>0</v>
      </c>
      <c r="M2195" s="18">
        <v>0</v>
      </c>
      <c r="N2195" s="18">
        <v>1</v>
      </c>
      <c r="O2195" s="18">
        <v>1</v>
      </c>
      <c r="P2195">
        <v>1753583973</v>
      </c>
      <c r="Q2195">
        <v>2098</v>
      </c>
      <c r="R2195" t="s">
        <v>179</v>
      </c>
      <c r="S2195" t="s">
        <v>174</v>
      </c>
      <c r="T2195">
        <v>0</v>
      </c>
      <c r="U2195" t="s">
        <v>148</v>
      </c>
      <c r="V2195">
        <f>MATCH(D2195,Отчет!$D$1:$D$65536,0)</f>
        <v>100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Буканова Татьяна Сергеевна</dc:creator>
  <cp:lastModifiedBy>Буканова Татьяна Сергеевна</cp:lastModifiedBy>
  <dcterms:created xsi:type="dcterms:W3CDTF">2006-05-18T19:55:00Z</dcterms:created>
  <dcterms:modified xsi:type="dcterms:W3CDTF">2018-07-11T08:31:25Z</dcterms:modified>
</cp:coreProperties>
</file>