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fimov\Documents\Статистика участия в СОП\"/>
    </mc:Choice>
  </mc:AlternateContent>
  <bookViews>
    <workbookView xWindow="0" yWindow="0" windowWidth="28800" windowHeight="12300"/>
  </bookViews>
  <sheets>
    <sheet name="Статистика Л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F3" i="1" l="1"/>
</calcChain>
</file>

<file path=xl/sharedStrings.xml><?xml version="1.0" encoding="utf-8"?>
<sst xmlns="http://schemas.openxmlformats.org/spreadsheetml/2006/main" count="668" uniqueCount="220">
  <si>
    <t>Голосование за лучших преподавателей</t>
  </si>
  <si>
    <t>Факультет</t>
  </si>
  <si>
    <t>Уровень</t>
  </si>
  <si>
    <t>Образовательная программа</t>
  </si>
  <si>
    <t>Всего студентов</t>
  </si>
  <si>
    <t>Проголосовали, чел.</t>
  </si>
  <si>
    <t>%</t>
  </si>
  <si>
    <t>-</t>
  </si>
  <si>
    <t>International Students (МСК)</t>
  </si>
  <si>
    <t>Высшая школа урбанистики имени А.А. Высоковского</t>
  </si>
  <si>
    <t>М</t>
  </si>
  <si>
    <t>Управление пространственным развитием городов</t>
  </si>
  <si>
    <t>Высшая школа юриспруденции</t>
  </si>
  <si>
    <t>Международный спортивный менеджмент и маркетинг</t>
  </si>
  <si>
    <t>Церковь, общество и государство. Правовое регулирование деятельности религиозных объединений</t>
  </si>
  <si>
    <t>Юрист мирового финансового рынка</t>
  </si>
  <si>
    <t>Департамент иностранных языков</t>
  </si>
  <si>
    <t>Б</t>
  </si>
  <si>
    <t>Иностранные языки и межкультурная коммуникация</t>
  </si>
  <si>
    <t>Институт когнитивных нейронаук</t>
  </si>
  <si>
    <t>Когнитивные науки и технологии: от нейрона к познанию</t>
  </si>
  <si>
    <t>Институт образования</t>
  </si>
  <si>
    <t>Доказательная образовательная политика</t>
  </si>
  <si>
    <t>Измерения в психологии и образовании</t>
  </si>
  <si>
    <t>Педагогическое образование</t>
  </si>
  <si>
    <t>Экономика и управление образованием</t>
  </si>
  <si>
    <t>Институт проблем безопасности</t>
  </si>
  <si>
    <t>Аналитик деловой разведки</t>
  </si>
  <si>
    <t>Институт социальной политики</t>
  </si>
  <si>
    <t>Управление в социальной сфере</t>
  </si>
  <si>
    <t>Институт статистических исследований и экономики знаний</t>
  </si>
  <si>
    <t>Управление в сфере науки, технологий и инноваций</t>
  </si>
  <si>
    <t>Институт торговой политики</t>
  </si>
  <si>
    <t>Международная торговая политика</t>
  </si>
  <si>
    <t>Кафедра менеджмента инноваций</t>
  </si>
  <si>
    <t>Управление исследованиями, разработками и инновациями в компании</t>
  </si>
  <si>
    <t>Международная лаборатория прикладного сетевого анализа</t>
  </si>
  <si>
    <t>Прикладная статистика с методами сетевого анализа</t>
  </si>
  <si>
    <t>Московский институт электроники и математики им. А.Н. Тихонова</t>
  </si>
  <si>
    <t>Инфокоммуникационные технологии и системы связи</t>
  </si>
  <si>
    <t>Информатика и вычислительная техника</t>
  </si>
  <si>
    <t>Прикладная математика</t>
  </si>
  <si>
    <t>Инжиниринг в электронике</t>
  </si>
  <si>
    <t>Интернет вещей и киберфизические системы</t>
  </si>
  <si>
    <t>Компьютерные системы и сети</t>
  </si>
  <si>
    <t>Математические методы моделирования и компьютерные технологии</t>
  </si>
  <si>
    <t>Материалы. Приборы. Нанотехнологии</t>
  </si>
  <si>
    <t>Системы управления и обработки информации в инженерии</t>
  </si>
  <si>
    <t>Суперкомпьютерное моделирование в науке и инженерии</t>
  </si>
  <si>
    <t>С</t>
  </si>
  <si>
    <t>Компьютерная безопасность</t>
  </si>
  <si>
    <t>Факультет бизнеса и менеджмента</t>
  </si>
  <si>
    <t>Бизнес-информатика</t>
  </si>
  <si>
    <t>Логистика и управление цепями поставок</t>
  </si>
  <si>
    <t>Маркетинг и рыночная аналитика</t>
  </si>
  <si>
    <t>Менеджмент</t>
  </si>
  <si>
    <t>Управление бизнесом</t>
  </si>
  <si>
    <t>Цифровые инновации в управлении предприятием (программа двух дипломов НИУ ВШЭ и Лондонского университета)</t>
  </si>
  <si>
    <t>Инновационные технологии управления цепями поставок</t>
  </si>
  <si>
    <t>Маркетинг</t>
  </si>
  <si>
    <t>Маркетинговые коммуникации и реклама в современном бизнесе</t>
  </si>
  <si>
    <t>Менеджмент в ритейле</t>
  </si>
  <si>
    <t>Менеджмент и маркетинг в индустрии моды</t>
  </si>
  <si>
    <t>Системы больших данных</t>
  </si>
  <si>
    <t>Стратегии развития бизнеса: управление и консалтинг</t>
  </si>
  <si>
    <t>Стратегическое управление логистикой</t>
  </si>
  <si>
    <t>Управление информационной безопасностью</t>
  </si>
  <si>
    <t>Управление проектами: проектный анализ, инвестиции, технологии реализации</t>
  </si>
  <si>
    <t>Экономика впечатлений: менеджмент в индустрии гостеприимства и туризме</t>
  </si>
  <si>
    <t>Электронный бизнес</t>
  </si>
  <si>
    <t>Факультет гуманитарных наук</t>
  </si>
  <si>
    <t>Библеистика и история древнего Израиля</t>
  </si>
  <si>
    <t>История</t>
  </si>
  <si>
    <t>История искусств</t>
  </si>
  <si>
    <t>Культурология</t>
  </si>
  <si>
    <t>Филология</t>
  </si>
  <si>
    <t>Философия</t>
  </si>
  <si>
    <t>Фундаментальная и компьютерная лингвистика</t>
  </si>
  <si>
    <t>Язык и литература Ирана</t>
  </si>
  <si>
    <t>Языки и литература Индии</t>
  </si>
  <si>
    <t>Визуальная культура</t>
  </si>
  <si>
    <t>Историческое знание</t>
  </si>
  <si>
    <t>История художественной культуры и рынок искусства</t>
  </si>
  <si>
    <t>Компьютерная лингвистика</t>
  </si>
  <si>
    <t>Культурная и интеллектуальная история: между Востоком и Западом</t>
  </si>
  <si>
    <t>Лингвистическая теория и описание языка</t>
  </si>
  <si>
    <t>Литературное мастерство</t>
  </si>
  <si>
    <t>Медиевистика</t>
  </si>
  <si>
    <t>Прикладная культурология</t>
  </si>
  <si>
    <t>Русская литература и компаративистика / Компаративистика: русская литература в кросс-культурной перспективе</t>
  </si>
  <si>
    <t>Русский как иностранный во взаимодействии языков и культур</t>
  </si>
  <si>
    <t>Философия и история религии</t>
  </si>
  <si>
    <t>Философская антропология</t>
  </si>
  <si>
    <t>Языковая политика в условиях этнокультурного разнообразия</t>
  </si>
  <si>
    <t>Факультет коммуникаций, медиа и дизайна</t>
  </si>
  <si>
    <t>Дизайн</t>
  </si>
  <si>
    <t>Журналистика</t>
  </si>
  <si>
    <t>Медиакоммуникации</t>
  </si>
  <si>
    <t>Мода</t>
  </si>
  <si>
    <t>Реклама и связи с общественностью</t>
  </si>
  <si>
    <t>Современное искусство</t>
  </si>
  <si>
    <t>Журналистика данных</t>
  </si>
  <si>
    <t>Интегрированные коммуникации</t>
  </si>
  <si>
    <t>Коммуникации, основанные на данных</t>
  </si>
  <si>
    <t>Коммуникационный дизайн</t>
  </si>
  <si>
    <t>Менеджмент в СМИ</t>
  </si>
  <si>
    <t>Трансмедийное производство в цифровых индустриях</t>
  </si>
  <si>
    <t>Факультет компьютерных наук</t>
  </si>
  <si>
    <t>Прикладная математика и информатика</t>
  </si>
  <si>
    <t>Программа двух дипломов НИУ ВШЭ и Лондонского университета "Прикладной анализ данных"</t>
  </si>
  <si>
    <t>Программная инженерия</t>
  </si>
  <si>
    <t>Анализ данных в биологии и медицине</t>
  </si>
  <si>
    <t>Науки о данных</t>
  </si>
  <si>
    <t>Системная и программная инженерия</t>
  </si>
  <si>
    <t>Системное программирование</t>
  </si>
  <si>
    <t>Статистическая теория обучения</t>
  </si>
  <si>
    <t>Финансовые технологии и анализ данных</t>
  </si>
  <si>
    <t>Факультет математики</t>
  </si>
  <si>
    <t>Математика</t>
  </si>
  <si>
    <t>Совместный бакалавриат НИУ ВШЭ и ЦПМ</t>
  </si>
  <si>
    <t>Математика и математическая физика</t>
  </si>
  <si>
    <t>Совместная магистратура НИУ ВШЭ и ЦПМ</t>
  </si>
  <si>
    <t>Факультет мировой экономики и мировой политики</t>
  </si>
  <si>
    <t>Востоковедение</t>
  </si>
  <si>
    <t>Международные отношения</t>
  </si>
  <si>
    <t>Мировая экономика</t>
  </si>
  <si>
    <t>Программа двух дипломов НИУ ВШЭ и Лондонского университета по международным отношениям</t>
  </si>
  <si>
    <t>Программа двух дипломов НИУ ВШЭ и Университета Кёнхи «Экономика и политика в Азии»</t>
  </si>
  <si>
    <t>Международные отношения: европейские и азиатские исследования</t>
  </si>
  <si>
    <t>Международный бизнес</t>
  </si>
  <si>
    <t>Социально-экономическое и политическое развитие современной Азии</t>
  </si>
  <si>
    <t>Факультет права</t>
  </si>
  <si>
    <t>Юриспруденция</t>
  </si>
  <si>
    <t>Юриспруденция: частное право</t>
  </si>
  <si>
    <t>Адвокат по гражданским и уголовным делам</t>
  </si>
  <si>
    <t>История, теория и философия права</t>
  </si>
  <si>
    <t>Корпоративный юрист</t>
  </si>
  <si>
    <t>Международное частное право</t>
  </si>
  <si>
    <t>Право информационных технологий и интеллектуальной собственности</t>
  </si>
  <si>
    <t>Право международной торговли, финансов и экономической интеграции</t>
  </si>
  <si>
    <t>Правовое обеспечение управления персоналом</t>
  </si>
  <si>
    <t>Публичное право</t>
  </si>
  <si>
    <t>Финансовое, налоговое и таможенное право</t>
  </si>
  <si>
    <t>Юрист в правосудии и правоохранительной деятельности</t>
  </si>
  <si>
    <t>Юрист в сфере спорта</t>
  </si>
  <si>
    <t>Факультет социальных наук</t>
  </si>
  <si>
    <t>Государственное и муниципальное управление</t>
  </si>
  <si>
    <t>Политология</t>
  </si>
  <si>
    <t>Психология</t>
  </si>
  <si>
    <t>Социология</t>
  </si>
  <si>
    <t>Демография</t>
  </si>
  <si>
    <t>Комплексный социальный анализ</t>
  </si>
  <si>
    <t>Консультативная психология. Персонология</t>
  </si>
  <si>
    <t>Население и развитие</t>
  </si>
  <si>
    <t>Политика. Экономика. Философия</t>
  </si>
  <si>
    <t>Политический анализ и публичная политика</t>
  </si>
  <si>
    <t>Прикладная политология</t>
  </si>
  <si>
    <t>Прикладная социальная психология</t>
  </si>
  <si>
    <t>Прикладные методы социального анализа рынков</t>
  </si>
  <si>
    <t>Психоанализ и психоаналитическая психотерапия</t>
  </si>
  <si>
    <t>Психоанализ и психоаналитическое бизнес-консультирование</t>
  </si>
  <si>
    <t>Психология в бизнесе</t>
  </si>
  <si>
    <t>Системная семейная психотерапия</t>
  </si>
  <si>
    <t>Социология публичной и деловой сферы / Социология публичной сферы и социальных коммуникаций</t>
  </si>
  <si>
    <t>Сравнительные социальные исследования</t>
  </si>
  <si>
    <t>Управление и экономика здравоохранения</t>
  </si>
  <si>
    <t>Управление кадрами государственных организаций</t>
  </si>
  <si>
    <t>Факультет физики</t>
  </si>
  <si>
    <t>Физика</t>
  </si>
  <si>
    <t>Факультет экономических наук</t>
  </si>
  <si>
    <t>Экономика</t>
  </si>
  <si>
    <t>Экономика и статистика</t>
  </si>
  <si>
    <t>Корпоративные финансы</t>
  </si>
  <si>
    <t>Прикладная экономика</t>
  </si>
  <si>
    <t>Статистическое моделирование и актуарные расчеты</t>
  </si>
  <si>
    <t>Стратегическое управление финансами фирмы</t>
  </si>
  <si>
    <t>Финансовые рынки и финансовые институты</t>
  </si>
  <si>
    <t>Финансовый инжиниринг</t>
  </si>
  <si>
    <t>Экономика: исследовательская программа</t>
  </si>
  <si>
    <t>International Students (СПБ)</t>
  </si>
  <si>
    <t>Санкт-Петербургская школа гуманитарных наук и искусств</t>
  </si>
  <si>
    <t>Прикладная и междисциплинарная история</t>
  </si>
  <si>
    <t>Санкт-Петербургская школа социальных наук и востоковедения</t>
  </si>
  <si>
    <t>Государственное и муниципальное управление / Управление и аналитика в государственном секторе</t>
  </si>
  <si>
    <t>Социология и социальная информатика</t>
  </si>
  <si>
    <t>Политология и мировая политика</t>
  </si>
  <si>
    <t>Управление образованием</t>
  </si>
  <si>
    <t>Городское развитие и управление</t>
  </si>
  <si>
    <t>Современный социальный анализ</t>
  </si>
  <si>
    <t>Сравнительная политика Евразии</t>
  </si>
  <si>
    <t>Бизнес и политика в современной Азии / Государство, общество и экономическое развитие в современной Азии</t>
  </si>
  <si>
    <t>Санкт-Петербургская школа физико-математических и компьютерных наук</t>
  </si>
  <si>
    <t>Анализ больших данных в бизнесе, экономике и обществе</t>
  </si>
  <si>
    <t>Информационные системы и взаимодействие человек-компьютер</t>
  </si>
  <si>
    <t>Санкт-Петербургская школа экономики и менеджмента</t>
  </si>
  <si>
    <t>Менеджмент / Международный бизнес и менеджмент</t>
  </si>
  <si>
    <t>Финансы (очно-заочная)</t>
  </si>
  <si>
    <t>Прикладная экономика и математические методы</t>
  </si>
  <si>
    <t>Менеджмент и аналитика для бизнеса</t>
  </si>
  <si>
    <t>Финансы</t>
  </si>
  <si>
    <t>Юридический факультет (Санкт-Петербург)</t>
  </si>
  <si>
    <t>Юриспруденция (очно-заочная)</t>
  </si>
  <si>
    <t>Гражданское и коммерческое право</t>
  </si>
  <si>
    <t>Право и государственное управление</t>
  </si>
  <si>
    <t>Факультет гуманитарных наук (НН)</t>
  </si>
  <si>
    <t>Фундаментальная и прикладная лингвистика</t>
  </si>
  <si>
    <t>Литература и медиа</t>
  </si>
  <si>
    <t>Политическая лингвистика</t>
  </si>
  <si>
    <t>Факультет информатики, математики и компьютерных наук (НН)</t>
  </si>
  <si>
    <t>Интеллектуальный анализ данных</t>
  </si>
  <si>
    <t>Факультет менеджмента (НН)</t>
  </si>
  <si>
    <t>Управление бизнесом в глобальных условиях</t>
  </si>
  <si>
    <t>Факультет права (НН)</t>
  </si>
  <si>
    <t>Правовое обеспечение и защита бизнеса</t>
  </si>
  <si>
    <t>Факультет экономики (НН)</t>
  </si>
  <si>
    <t>Социально-гуманитарный факультет (П)</t>
  </si>
  <si>
    <t>Правовое обеспечение предпринимательской деятельности</t>
  </si>
  <si>
    <t>Факультет экономики, менеджмента и бизнес-информатики (П)</t>
  </si>
  <si>
    <t>Smart-маркетинг: данные, аналитика, инсайты</t>
  </si>
  <si>
    <t>Информационная аналитика в управлении предприятием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</si>
</sst>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3" fillId="2" borderId="4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9" fontId="0" fillId="0" borderId="0" xfId="1" applyNumberFormat="1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9" fontId="0" fillId="3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81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tabSelected="1" workbookViewId="0">
      <pane ySplit="2" topLeftCell="A3" activePane="bottomLeft" state="frozen"/>
      <selection pane="bottomLeft" activeCell="A8" sqref="A8"/>
    </sheetView>
  </sheetViews>
  <sheetFormatPr defaultRowHeight="15" x14ac:dyDescent="0.25"/>
  <cols>
    <col min="1" max="1" width="72" bestFit="1" customWidth="1"/>
    <col min="2" max="2" width="7.7109375" bestFit="1" customWidth="1"/>
    <col min="3" max="3" width="113.4257812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ht="38.25" x14ac:dyDescent="0.2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 t="s">
        <v>6</v>
      </c>
    </row>
    <row r="3" spans="1:6" x14ac:dyDescent="0.25">
      <c r="A3" s="5"/>
      <c r="B3" s="5"/>
      <c r="C3" s="6"/>
      <c r="D3" s="7">
        <f>SUM(D4:D975)</f>
        <v>34381</v>
      </c>
      <c r="E3" s="8">
        <f>SUM(E4:E975)</f>
        <v>29173</v>
      </c>
      <c r="F3" s="9">
        <f>E3/D3</f>
        <v>0.84852098542799803</v>
      </c>
    </row>
    <row r="4" spans="1:6" x14ac:dyDescent="0.25">
      <c r="A4" s="10" t="s">
        <v>7</v>
      </c>
      <c r="B4" s="11" t="s">
        <v>7</v>
      </c>
      <c r="C4" s="10" t="s">
        <v>8</v>
      </c>
      <c r="D4" s="12">
        <v>502</v>
      </c>
      <c r="E4" s="12">
        <v>19</v>
      </c>
      <c r="F4" s="13">
        <v>3.7848605577689244E-2</v>
      </c>
    </row>
    <row r="5" spans="1:6" x14ac:dyDescent="0.25">
      <c r="A5" s="10" t="s">
        <v>9</v>
      </c>
      <c r="B5" s="11" t="s">
        <v>10</v>
      </c>
      <c r="C5" s="10" t="s">
        <v>11</v>
      </c>
      <c r="D5" s="12">
        <v>71</v>
      </c>
      <c r="E5" s="12">
        <v>56</v>
      </c>
      <c r="F5" s="13">
        <v>0.78873239436619713</v>
      </c>
    </row>
    <row r="6" spans="1:6" x14ac:dyDescent="0.25">
      <c r="A6" s="10" t="s">
        <v>12</v>
      </c>
      <c r="B6" s="11" t="s">
        <v>10</v>
      </c>
      <c r="C6" s="10" t="s">
        <v>13</v>
      </c>
      <c r="D6" s="12">
        <v>20</v>
      </c>
      <c r="E6" s="12">
        <v>20</v>
      </c>
      <c r="F6" s="13">
        <v>1</v>
      </c>
    </row>
    <row r="7" spans="1:6" x14ac:dyDescent="0.25">
      <c r="A7" s="10" t="s">
        <v>12</v>
      </c>
      <c r="B7" s="11" t="s">
        <v>10</v>
      </c>
      <c r="C7" s="10" t="s">
        <v>14</v>
      </c>
      <c r="D7" s="12">
        <v>18</v>
      </c>
      <c r="E7" s="12">
        <v>18</v>
      </c>
      <c r="F7" s="13">
        <v>1</v>
      </c>
    </row>
    <row r="8" spans="1:6" x14ac:dyDescent="0.25">
      <c r="A8" s="10" t="s">
        <v>12</v>
      </c>
      <c r="B8" s="11" t="s">
        <v>10</v>
      </c>
      <c r="C8" s="10" t="s">
        <v>15</v>
      </c>
      <c r="D8" s="12">
        <v>31</v>
      </c>
      <c r="E8" s="12">
        <v>27</v>
      </c>
      <c r="F8" s="13">
        <v>0.87096774193548387</v>
      </c>
    </row>
    <row r="9" spans="1:6" x14ac:dyDescent="0.25">
      <c r="A9" s="10" t="s">
        <v>16</v>
      </c>
      <c r="B9" s="11" t="s">
        <v>17</v>
      </c>
      <c r="C9" s="10" t="s">
        <v>18</v>
      </c>
      <c r="D9" s="12">
        <v>1032</v>
      </c>
      <c r="E9" s="12">
        <v>943</v>
      </c>
      <c r="F9" s="13">
        <v>0.91375968992248058</v>
      </c>
    </row>
    <row r="10" spans="1:6" x14ac:dyDescent="0.25">
      <c r="A10" s="10" t="s">
        <v>16</v>
      </c>
      <c r="B10" s="11" t="s">
        <v>10</v>
      </c>
      <c r="C10" s="10" t="s">
        <v>18</v>
      </c>
      <c r="D10" s="12">
        <v>74</v>
      </c>
      <c r="E10" s="12">
        <v>49</v>
      </c>
      <c r="F10" s="13">
        <v>0.66216216216216217</v>
      </c>
    </row>
    <row r="11" spans="1:6" x14ac:dyDescent="0.25">
      <c r="A11" s="10" t="s">
        <v>19</v>
      </c>
      <c r="B11" s="11" t="s">
        <v>10</v>
      </c>
      <c r="C11" s="10" t="s">
        <v>20</v>
      </c>
      <c r="D11" s="12">
        <v>60</v>
      </c>
      <c r="E11" s="12">
        <v>37</v>
      </c>
      <c r="F11" s="13">
        <v>0.6166666666666667</v>
      </c>
    </row>
    <row r="12" spans="1:6" x14ac:dyDescent="0.25">
      <c r="A12" s="10" t="s">
        <v>21</v>
      </c>
      <c r="B12" s="11" t="s">
        <v>10</v>
      </c>
      <c r="C12" s="10" t="s">
        <v>22</v>
      </c>
      <c r="D12" s="12">
        <v>31</v>
      </c>
      <c r="E12" s="12">
        <v>24</v>
      </c>
      <c r="F12" s="13">
        <v>0.77419354838709675</v>
      </c>
    </row>
    <row r="13" spans="1:6" x14ac:dyDescent="0.25">
      <c r="A13" s="10" t="s">
        <v>21</v>
      </c>
      <c r="B13" s="11" t="s">
        <v>10</v>
      </c>
      <c r="C13" s="10" t="s">
        <v>23</v>
      </c>
      <c r="D13" s="12">
        <v>29</v>
      </c>
      <c r="E13" s="12">
        <v>27</v>
      </c>
      <c r="F13" s="13">
        <v>0.93103448275862066</v>
      </c>
    </row>
    <row r="14" spans="1:6" x14ac:dyDescent="0.25">
      <c r="A14" s="10" t="s">
        <v>21</v>
      </c>
      <c r="B14" s="11" t="s">
        <v>10</v>
      </c>
      <c r="C14" s="10" t="s">
        <v>24</v>
      </c>
      <c r="D14" s="12">
        <v>20</v>
      </c>
      <c r="E14" s="12">
        <v>19</v>
      </c>
      <c r="F14" s="13">
        <v>0.95</v>
      </c>
    </row>
    <row r="15" spans="1:6" x14ac:dyDescent="0.25">
      <c r="A15" s="10" t="s">
        <v>21</v>
      </c>
      <c r="B15" s="11" t="s">
        <v>10</v>
      </c>
      <c r="C15" s="10" t="s">
        <v>25</v>
      </c>
      <c r="D15" s="12">
        <v>19</v>
      </c>
      <c r="E15" s="12">
        <v>16</v>
      </c>
      <c r="F15" s="13">
        <v>0.84210526315789469</v>
      </c>
    </row>
    <row r="16" spans="1:6" x14ac:dyDescent="0.25">
      <c r="A16" s="10" t="s">
        <v>26</v>
      </c>
      <c r="B16" s="11" t="s">
        <v>10</v>
      </c>
      <c r="C16" s="10" t="s">
        <v>27</v>
      </c>
      <c r="D16" s="12">
        <v>12</v>
      </c>
      <c r="E16" s="12">
        <v>5</v>
      </c>
      <c r="F16" s="13">
        <v>0.41666666666666669</v>
      </c>
    </row>
    <row r="17" spans="1:6" x14ac:dyDescent="0.25">
      <c r="A17" s="10" t="s">
        <v>28</v>
      </c>
      <c r="B17" s="11" t="s">
        <v>10</v>
      </c>
      <c r="C17" s="10" t="s">
        <v>29</v>
      </c>
      <c r="D17" s="12">
        <v>20</v>
      </c>
      <c r="E17" s="12">
        <v>20</v>
      </c>
      <c r="F17" s="13">
        <v>1</v>
      </c>
    </row>
    <row r="18" spans="1:6" x14ac:dyDescent="0.25">
      <c r="A18" s="10" t="s">
        <v>30</v>
      </c>
      <c r="B18" s="11" t="s">
        <v>10</v>
      </c>
      <c r="C18" s="10" t="s">
        <v>31</v>
      </c>
      <c r="D18" s="12">
        <v>74</v>
      </c>
      <c r="E18" s="12">
        <v>34</v>
      </c>
      <c r="F18" s="13">
        <v>0.45945945945945948</v>
      </c>
    </row>
    <row r="19" spans="1:6" x14ac:dyDescent="0.25">
      <c r="A19" s="10" t="s">
        <v>32</v>
      </c>
      <c r="B19" s="11" t="s">
        <v>10</v>
      </c>
      <c r="C19" s="10" t="s">
        <v>33</v>
      </c>
      <c r="D19" s="12">
        <v>30</v>
      </c>
      <c r="E19" s="12">
        <v>28</v>
      </c>
      <c r="F19" s="13">
        <v>0.93333333333333335</v>
      </c>
    </row>
    <row r="20" spans="1:6" x14ac:dyDescent="0.25">
      <c r="A20" s="10" t="s">
        <v>34</v>
      </c>
      <c r="B20" s="11" t="s">
        <v>10</v>
      </c>
      <c r="C20" s="10" t="s">
        <v>35</v>
      </c>
      <c r="D20" s="12">
        <v>64</v>
      </c>
      <c r="E20" s="12">
        <v>51</v>
      </c>
      <c r="F20" s="13">
        <v>0.796875</v>
      </c>
    </row>
    <row r="21" spans="1:6" x14ac:dyDescent="0.25">
      <c r="A21" s="10" t="s">
        <v>36</v>
      </c>
      <c r="B21" s="11" t="s">
        <v>10</v>
      </c>
      <c r="C21" s="10" t="s">
        <v>37</v>
      </c>
      <c r="D21" s="12">
        <v>39</v>
      </c>
      <c r="E21" s="12">
        <v>25</v>
      </c>
      <c r="F21" s="13">
        <v>0.64102564102564108</v>
      </c>
    </row>
    <row r="22" spans="1:6" x14ac:dyDescent="0.25">
      <c r="A22" s="10" t="s">
        <v>38</v>
      </c>
      <c r="B22" s="11" t="s">
        <v>17</v>
      </c>
      <c r="C22" s="10" t="s">
        <v>39</v>
      </c>
      <c r="D22" s="12">
        <v>305</v>
      </c>
      <c r="E22" s="12">
        <v>276</v>
      </c>
      <c r="F22" s="13">
        <v>0.90491803278688521</v>
      </c>
    </row>
    <row r="23" spans="1:6" x14ac:dyDescent="0.25">
      <c r="A23" s="10" t="s">
        <v>38</v>
      </c>
      <c r="B23" s="11" t="s">
        <v>17</v>
      </c>
      <c r="C23" s="10" t="s">
        <v>40</v>
      </c>
      <c r="D23" s="12">
        <v>598</v>
      </c>
      <c r="E23" s="12">
        <v>498</v>
      </c>
      <c r="F23" s="13">
        <v>0.83277591973244147</v>
      </c>
    </row>
    <row r="24" spans="1:6" x14ac:dyDescent="0.25">
      <c r="A24" s="10" t="s">
        <v>38</v>
      </c>
      <c r="B24" s="11" t="s">
        <v>17</v>
      </c>
      <c r="C24" s="10" t="s">
        <v>41</v>
      </c>
      <c r="D24" s="12">
        <v>448</v>
      </c>
      <c r="E24" s="12">
        <v>419</v>
      </c>
      <c r="F24" s="13">
        <v>0.9352678571428571</v>
      </c>
    </row>
    <row r="25" spans="1:6" x14ac:dyDescent="0.25">
      <c r="A25" s="10" t="s">
        <v>38</v>
      </c>
      <c r="B25" s="11" t="s">
        <v>10</v>
      </c>
      <c r="C25" s="10" t="s">
        <v>42</v>
      </c>
      <c r="D25" s="12">
        <v>62</v>
      </c>
      <c r="E25" s="12">
        <v>39</v>
      </c>
      <c r="F25" s="13">
        <v>0.62903225806451613</v>
      </c>
    </row>
    <row r="26" spans="1:6" x14ac:dyDescent="0.25">
      <c r="A26" s="10" t="s">
        <v>38</v>
      </c>
      <c r="B26" s="11" t="s">
        <v>10</v>
      </c>
      <c r="C26" s="10" t="s">
        <v>43</v>
      </c>
      <c r="D26" s="12">
        <v>10</v>
      </c>
      <c r="E26" s="12">
        <v>9</v>
      </c>
      <c r="F26" s="13">
        <v>0.9</v>
      </c>
    </row>
    <row r="27" spans="1:6" x14ac:dyDescent="0.25">
      <c r="A27" s="10" t="s">
        <v>38</v>
      </c>
      <c r="B27" s="11" t="s">
        <v>10</v>
      </c>
      <c r="C27" s="10" t="s">
        <v>44</v>
      </c>
      <c r="D27" s="12">
        <v>110</v>
      </c>
      <c r="E27" s="12">
        <v>74</v>
      </c>
      <c r="F27" s="13">
        <v>0.67272727272727273</v>
      </c>
    </row>
    <row r="28" spans="1:6" x14ac:dyDescent="0.25">
      <c r="A28" s="10" t="s">
        <v>38</v>
      </c>
      <c r="B28" s="11" t="s">
        <v>10</v>
      </c>
      <c r="C28" s="10" t="s">
        <v>45</v>
      </c>
      <c r="D28" s="12">
        <v>41</v>
      </c>
      <c r="E28" s="12">
        <v>30</v>
      </c>
      <c r="F28" s="13">
        <v>0.73170731707317072</v>
      </c>
    </row>
    <row r="29" spans="1:6" x14ac:dyDescent="0.25">
      <c r="A29" s="10" t="s">
        <v>38</v>
      </c>
      <c r="B29" s="11" t="s">
        <v>10</v>
      </c>
      <c r="C29" s="10" t="s">
        <v>46</v>
      </c>
      <c r="D29" s="12">
        <v>35</v>
      </c>
      <c r="E29" s="12">
        <v>27</v>
      </c>
      <c r="F29" s="13">
        <v>0.77142857142857146</v>
      </c>
    </row>
    <row r="30" spans="1:6" x14ac:dyDescent="0.25">
      <c r="A30" s="10" t="s">
        <v>38</v>
      </c>
      <c r="B30" s="11" t="s">
        <v>10</v>
      </c>
      <c r="C30" s="10" t="s">
        <v>47</v>
      </c>
      <c r="D30" s="12">
        <v>42</v>
      </c>
      <c r="E30" s="12">
        <v>34</v>
      </c>
      <c r="F30" s="13">
        <v>0.80952380952380953</v>
      </c>
    </row>
    <row r="31" spans="1:6" x14ac:dyDescent="0.25">
      <c r="A31" s="10" t="s">
        <v>38</v>
      </c>
      <c r="B31" s="11" t="s">
        <v>10</v>
      </c>
      <c r="C31" s="10" t="s">
        <v>48</v>
      </c>
      <c r="D31" s="12">
        <v>17</v>
      </c>
      <c r="E31" s="12">
        <v>13</v>
      </c>
      <c r="F31" s="13">
        <v>0.76470588235294112</v>
      </c>
    </row>
    <row r="32" spans="1:6" x14ac:dyDescent="0.25">
      <c r="A32" s="10" t="s">
        <v>38</v>
      </c>
      <c r="B32" s="11" t="s">
        <v>49</v>
      </c>
      <c r="C32" s="10" t="s">
        <v>50</v>
      </c>
      <c r="D32" s="12">
        <v>232</v>
      </c>
      <c r="E32" s="12">
        <v>228</v>
      </c>
      <c r="F32" s="13">
        <v>0.98275862068965514</v>
      </c>
    </row>
    <row r="33" spans="1:6" x14ac:dyDescent="0.25">
      <c r="A33" s="10" t="s">
        <v>51</v>
      </c>
      <c r="B33" s="11" t="s">
        <v>17</v>
      </c>
      <c r="C33" s="10" t="s">
        <v>52</v>
      </c>
      <c r="D33" s="12">
        <v>778</v>
      </c>
      <c r="E33" s="12">
        <v>656</v>
      </c>
      <c r="F33" s="13">
        <v>0.84318766066838047</v>
      </c>
    </row>
    <row r="34" spans="1:6" x14ac:dyDescent="0.25">
      <c r="A34" s="10" t="s">
        <v>51</v>
      </c>
      <c r="B34" s="11" t="s">
        <v>17</v>
      </c>
      <c r="C34" s="10" t="s">
        <v>53</v>
      </c>
      <c r="D34" s="12">
        <v>497</v>
      </c>
      <c r="E34" s="12">
        <v>438</v>
      </c>
      <c r="F34" s="13">
        <v>0.88128772635814889</v>
      </c>
    </row>
    <row r="35" spans="1:6" x14ac:dyDescent="0.25">
      <c r="A35" s="10" t="s">
        <v>51</v>
      </c>
      <c r="B35" s="11" t="s">
        <v>17</v>
      </c>
      <c r="C35" s="10" t="s">
        <v>54</v>
      </c>
      <c r="D35" s="12">
        <v>172</v>
      </c>
      <c r="E35" s="12">
        <v>162</v>
      </c>
      <c r="F35" s="13">
        <v>0.94186046511627908</v>
      </c>
    </row>
    <row r="36" spans="1:6" x14ac:dyDescent="0.25">
      <c r="A36" s="10" t="s">
        <v>51</v>
      </c>
      <c r="B36" s="11" t="s">
        <v>17</v>
      </c>
      <c r="C36" s="10" t="s">
        <v>55</v>
      </c>
      <c r="D36" s="12">
        <v>415</v>
      </c>
      <c r="E36" s="12">
        <v>296</v>
      </c>
      <c r="F36" s="13">
        <v>0.7132530120481928</v>
      </c>
    </row>
    <row r="37" spans="1:6" x14ac:dyDescent="0.25">
      <c r="A37" s="10" t="s">
        <v>51</v>
      </c>
      <c r="B37" s="11" t="s">
        <v>17</v>
      </c>
      <c r="C37" s="10" t="s">
        <v>56</v>
      </c>
      <c r="D37" s="12">
        <v>475</v>
      </c>
      <c r="E37" s="12">
        <v>473</v>
      </c>
      <c r="F37" s="13">
        <v>0.99578947368421056</v>
      </c>
    </row>
    <row r="38" spans="1:6" x14ac:dyDescent="0.25">
      <c r="A38" s="10" t="s">
        <v>51</v>
      </c>
      <c r="B38" s="11" t="s">
        <v>17</v>
      </c>
      <c r="C38" s="10" t="s">
        <v>57</v>
      </c>
      <c r="D38" s="12">
        <v>68</v>
      </c>
      <c r="E38" s="12">
        <v>64</v>
      </c>
      <c r="F38" s="13">
        <v>0.94117647058823528</v>
      </c>
    </row>
    <row r="39" spans="1:6" x14ac:dyDescent="0.25">
      <c r="A39" s="10" t="s">
        <v>51</v>
      </c>
      <c r="B39" s="11" t="s">
        <v>10</v>
      </c>
      <c r="C39" s="10" t="s">
        <v>52</v>
      </c>
      <c r="D39" s="12">
        <v>174</v>
      </c>
      <c r="E39" s="12">
        <v>111</v>
      </c>
      <c r="F39" s="13">
        <v>0.63793103448275867</v>
      </c>
    </row>
    <row r="40" spans="1:6" x14ac:dyDescent="0.25">
      <c r="A40" s="10" t="s">
        <v>51</v>
      </c>
      <c r="B40" s="11" t="s">
        <v>10</v>
      </c>
      <c r="C40" s="10" t="s">
        <v>58</v>
      </c>
      <c r="D40" s="12">
        <v>19</v>
      </c>
      <c r="E40" s="12">
        <v>17</v>
      </c>
      <c r="F40" s="13">
        <v>0.89473684210526316</v>
      </c>
    </row>
    <row r="41" spans="1:6" x14ac:dyDescent="0.25">
      <c r="A41" s="10" t="s">
        <v>51</v>
      </c>
      <c r="B41" s="11" t="s">
        <v>10</v>
      </c>
      <c r="C41" s="10" t="s">
        <v>59</v>
      </c>
      <c r="D41" s="12">
        <v>106</v>
      </c>
      <c r="E41" s="12">
        <v>96</v>
      </c>
      <c r="F41" s="13">
        <v>0.90566037735849059</v>
      </c>
    </row>
    <row r="42" spans="1:6" x14ac:dyDescent="0.25">
      <c r="A42" s="10" t="s">
        <v>51</v>
      </c>
      <c r="B42" s="11" t="s">
        <v>10</v>
      </c>
      <c r="C42" s="10" t="s">
        <v>60</v>
      </c>
      <c r="D42" s="12">
        <v>68</v>
      </c>
      <c r="E42" s="12">
        <v>54</v>
      </c>
      <c r="F42" s="13">
        <v>0.79411764705882348</v>
      </c>
    </row>
    <row r="43" spans="1:6" x14ac:dyDescent="0.25">
      <c r="A43" s="10" t="s">
        <v>51</v>
      </c>
      <c r="B43" s="11" t="s">
        <v>10</v>
      </c>
      <c r="C43" s="10" t="s">
        <v>61</v>
      </c>
      <c r="D43" s="12">
        <v>50</v>
      </c>
      <c r="E43" s="12">
        <v>29</v>
      </c>
      <c r="F43" s="13">
        <v>0.57999999999999996</v>
      </c>
    </row>
    <row r="44" spans="1:6" x14ac:dyDescent="0.25">
      <c r="A44" s="10" t="s">
        <v>51</v>
      </c>
      <c r="B44" s="11" t="s">
        <v>10</v>
      </c>
      <c r="C44" s="10" t="s">
        <v>62</v>
      </c>
      <c r="D44" s="12">
        <v>30</v>
      </c>
      <c r="E44" s="12">
        <v>10</v>
      </c>
      <c r="F44" s="13">
        <v>0.33333333333333331</v>
      </c>
    </row>
    <row r="45" spans="1:6" x14ac:dyDescent="0.25">
      <c r="A45" s="10" t="s">
        <v>51</v>
      </c>
      <c r="B45" s="11" t="s">
        <v>10</v>
      </c>
      <c r="C45" s="10" t="s">
        <v>63</v>
      </c>
      <c r="D45" s="12">
        <v>71</v>
      </c>
      <c r="E45" s="12">
        <v>45</v>
      </c>
      <c r="F45" s="13">
        <v>0.63380281690140849</v>
      </c>
    </row>
    <row r="46" spans="1:6" x14ac:dyDescent="0.25">
      <c r="A46" s="10" t="s">
        <v>51</v>
      </c>
      <c r="B46" s="11" t="s">
        <v>10</v>
      </c>
      <c r="C46" s="10" t="s">
        <v>64</v>
      </c>
      <c r="D46" s="12">
        <v>76</v>
      </c>
      <c r="E46" s="12">
        <v>56</v>
      </c>
      <c r="F46" s="13">
        <v>0.73684210526315785</v>
      </c>
    </row>
    <row r="47" spans="1:6" x14ac:dyDescent="0.25">
      <c r="A47" s="10" t="s">
        <v>51</v>
      </c>
      <c r="B47" s="11" t="s">
        <v>10</v>
      </c>
      <c r="C47" s="10" t="s">
        <v>65</v>
      </c>
      <c r="D47" s="12">
        <v>108</v>
      </c>
      <c r="E47" s="12">
        <v>49</v>
      </c>
      <c r="F47" s="13">
        <v>0.45370370370370372</v>
      </c>
    </row>
    <row r="48" spans="1:6" x14ac:dyDescent="0.25">
      <c r="A48" s="10" t="s">
        <v>51</v>
      </c>
      <c r="B48" s="11" t="s">
        <v>10</v>
      </c>
      <c r="C48" s="10" t="s">
        <v>66</v>
      </c>
      <c r="D48" s="12">
        <v>45</v>
      </c>
      <c r="E48" s="12">
        <v>37</v>
      </c>
      <c r="F48" s="13">
        <v>0.82222222222222219</v>
      </c>
    </row>
    <row r="49" spans="1:6" x14ac:dyDescent="0.25">
      <c r="A49" s="10" t="s">
        <v>51</v>
      </c>
      <c r="B49" s="11" t="s">
        <v>10</v>
      </c>
      <c r="C49" s="10" t="s">
        <v>67</v>
      </c>
      <c r="D49" s="12">
        <v>93</v>
      </c>
      <c r="E49" s="12">
        <v>69</v>
      </c>
      <c r="F49" s="13">
        <v>0.74193548387096775</v>
      </c>
    </row>
    <row r="50" spans="1:6" x14ac:dyDescent="0.25">
      <c r="A50" s="10" t="s">
        <v>51</v>
      </c>
      <c r="B50" s="11" t="s">
        <v>10</v>
      </c>
      <c r="C50" s="10" t="s">
        <v>68</v>
      </c>
      <c r="D50" s="12">
        <v>42</v>
      </c>
      <c r="E50" s="12">
        <v>40</v>
      </c>
      <c r="F50" s="13">
        <v>0.95238095238095233</v>
      </c>
    </row>
    <row r="51" spans="1:6" x14ac:dyDescent="0.25">
      <c r="A51" s="10" t="s">
        <v>51</v>
      </c>
      <c r="B51" s="11" t="s">
        <v>10</v>
      </c>
      <c r="C51" s="10" t="s">
        <v>69</v>
      </c>
      <c r="D51" s="12">
        <v>64</v>
      </c>
      <c r="E51" s="12">
        <v>51</v>
      </c>
      <c r="F51" s="13">
        <v>0.796875</v>
      </c>
    </row>
    <row r="52" spans="1:6" x14ac:dyDescent="0.25">
      <c r="A52" s="10" t="s">
        <v>70</v>
      </c>
      <c r="B52" s="11" t="s">
        <v>17</v>
      </c>
      <c r="C52" s="10" t="s">
        <v>71</v>
      </c>
      <c r="D52" s="12">
        <v>12</v>
      </c>
      <c r="E52" s="12">
        <v>12</v>
      </c>
      <c r="F52" s="13">
        <v>1</v>
      </c>
    </row>
    <row r="53" spans="1:6" x14ac:dyDescent="0.25">
      <c r="A53" s="10" t="s">
        <v>70</v>
      </c>
      <c r="B53" s="11" t="s">
        <v>17</v>
      </c>
      <c r="C53" s="10" t="s">
        <v>72</v>
      </c>
      <c r="D53" s="12">
        <v>301</v>
      </c>
      <c r="E53" s="12">
        <v>257</v>
      </c>
      <c r="F53" s="13">
        <v>0.85382059800664456</v>
      </c>
    </row>
    <row r="54" spans="1:6" x14ac:dyDescent="0.25">
      <c r="A54" s="10" t="s">
        <v>70</v>
      </c>
      <c r="B54" s="11" t="s">
        <v>17</v>
      </c>
      <c r="C54" s="10" t="s">
        <v>73</v>
      </c>
      <c r="D54" s="12">
        <v>152</v>
      </c>
      <c r="E54" s="12">
        <v>144</v>
      </c>
      <c r="F54" s="13">
        <v>0.94736842105263153</v>
      </c>
    </row>
    <row r="55" spans="1:6" x14ac:dyDescent="0.25">
      <c r="A55" s="10" t="s">
        <v>70</v>
      </c>
      <c r="B55" s="11" t="s">
        <v>17</v>
      </c>
      <c r="C55" s="10" t="s">
        <v>74</v>
      </c>
      <c r="D55" s="12">
        <v>176</v>
      </c>
      <c r="E55" s="12">
        <v>144</v>
      </c>
      <c r="F55" s="13">
        <v>0.81818181818181823</v>
      </c>
    </row>
    <row r="56" spans="1:6" x14ac:dyDescent="0.25">
      <c r="A56" s="10" t="s">
        <v>70</v>
      </c>
      <c r="B56" s="11" t="s">
        <v>17</v>
      </c>
      <c r="C56" s="10" t="s">
        <v>75</v>
      </c>
      <c r="D56" s="12">
        <v>350</v>
      </c>
      <c r="E56" s="12">
        <v>308</v>
      </c>
      <c r="F56" s="13">
        <v>0.88</v>
      </c>
    </row>
    <row r="57" spans="1:6" x14ac:dyDescent="0.25">
      <c r="A57" s="10" t="s">
        <v>70</v>
      </c>
      <c r="B57" s="11" t="s">
        <v>17</v>
      </c>
      <c r="C57" s="10" t="s">
        <v>76</v>
      </c>
      <c r="D57" s="12">
        <v>285</v>
      </c>
      <c r="E57" s="12">
        <v>252</v>
      </c>
      <c r="F57" s="13">
        <v>0.88421052631578945</v>
      </c>
    </row>
    <row r="58" spans="1:6" x14ac:dyDescent="0.25">
      <c r="A58" s="10" t="s">
        <v>70</v>
      </c>
      <c r="B58" s="11" t="s">
        <v>17</v>
      </c>
      <c r="C58" s="10" t="s">
        <v>77</v>
      </c>
      <c r="D58" s="12">
        <v>286</v>
      </c>
      <c r="E58" s="12">
        <v>266</v>
      </c>
      <c r="F58" s="13">
        <v>0.93006993006993011</v>
      </c>
    </row>
    <row r="59" spans="1:6" x14ac:dyDescent="0.25">
      <c r="A59" s="10" t="s">
        <v>70</v>
      </c>
      <c r="B59" s="11" t="s">
        <v>17</v>
      </c>
      <c r="C59" s="10" t="s">
        <v>78</v>
      </c>
      <c r="D59" s="12">
        <v>21</v>
      </c>
      <c r="E59" s="12">
        <v>20</v>
      </c>
      <c r="F59" s="13">
        <v>0.95238095238095233</v>
      </c>
    </row>
    <row r="60" spans="1:6" x14ac:dyDescent="0.25">
      <c r="A60" s="10" t="s">
        <v>70</v>
      </c>
      <c r="B60" s="11" t="s">
        <v>17</v>
      </c>
      <c r="C60" s="10" t="s">
        <v>79</v>
      </c>
      <c r="D60" s="12">
        <v>13</v>
      </c>
      <c r="E60" s="12">
        <v>9</v>
      </c>
      <c r="F60" s="13">
        <v>0.69230769230769229</v>
      </c>
    </row>
    <row r="61" spans="1:6" x14ac:dyDescent="0.25">
      <c r="A61" s="10" t="s">
        <v>70</v>
      </c>
      <c r="B61" s="11" t="s">
        <v>10</v>
      </c>
      <c r="C61" s="10" t="s">
        <v>80</v>
      </c>
      <c r="D61" s="12">
        <v>32</v>
      </c>
      <c r="E61" s="12">
        <v>30</v>
      </c>
      <c r="F61" s="13">
        <v>0.9375</v>
      </c>
    </row>
    <row r="62" spans="1:6" x14ac:dyDescent="0.25">
      <c r="A62" s="10" t="s">
        <v>70</v>
      </c>
      <c r="B62" s="11" t="s">
        <v>10</v>
      </c>
      <c r="C62" s="10" t="s">
        <v>81</v>
      </c>
      <c r="D62" s="12">
        <v>41</v>
      </c>
      <c r="E62" s="12">
        <v>38</v>
      </c>
      <c r="F62" s="13">
        <v>0.92682926829268297</v>
      </c>
    </row>
    <row r="63" spans="1:6" x14ac:dyDescent="0.25">
      <c r="A63" s="10" t="s">
        <v>70</v>
      </c>
      <c r="B63" s="11" t="s">
        <v>10</v>
      </c>
      <c r="C63" s="10" t="s">
        <v>82</v>
      </c>
      <c r="D63" s="12">
        <v>49</v>
      </c>
      <c r="E63" s="12">
        <v>47</v>
      </c>
      <c r="F63" s="13">
        <v>0.95918367346938771</v>
      </c>
    </row>
    <row r="64" spans="1:6" hidden="1" x14ac:dyDescent="0.25">
      <c r="A64" s="14"/>
      <c r="B64" s="15"/>
      <c r="C64" s="14"/>
      <c r="D64" s="16"/>
      <c r="E64" s="16"/>
      <c r="F64" s="17"/>
    </row>
    <row r="65" spans="1:6" x14ac:dyDescent="0.25">
      <c r="A65" s="10" t="s">
        <v>70</v>
      </c>
      <c r="B65" s="11" t="s">
        <v>10</v>
      </c>
      <c r="C65" s="10" t="s">
        <v>83</v>
      </c>
      <c r="D65" s="12">
        <v>47</v>
      </c>
      <c r="E65" s="12">
        <v>33</v>
      </c>
      <c r="F65" s="13">
        <v>0.7021276595744681</v>
      </c>
    </row>
    <row r="66" spans="1:6" x14ac:dyDescent="0.25">
      <c r="A66" s="10" t="s">
        <v>70</v>
      </c>
      <c r="B66" s="11" t="s">
        <v>10</v>
      </c>
      <c r="C66" s="10" t="s">
        <v>84</v>
      </c>
      <c r="D66" s="12">
        <v>40</v>
      </c>
      <c r="E66" s="12">
        <v>31</v>
      </c>
      <c r="F66" s="13">
        <v>0.77500000000000002</v>
      </c>
    </row>
    <row r="67" spans="1:6" x14ac:dyDescent="0.25">
      <c r="A67" s="10" t="s">
        <v>70</v>
      </c>
      <c r="B67" s="11" t="s">
        <v>10</v>
      </c>
      <c r="C67" s="10" t="s">
        <v>85</v>
      </c>
      <c r="D67" s="12">
        <v>34</v>
      </c>
      <c r="E67" s="12">
        <v>23</v>
      </c>
      <c r="F67" s="13">
        <v>0.67647058823529416</v>
      </c>
    </row>
    <row r="68" spans="1:6" x14ac:dyDescent="0.25">
      <c r="A68" s="10" t="s">
        <v>70</v>
      </c>
      <c r="B68" s="11" t="s">
        <v>10</v>
      </c>
      <c r="C68" s="10" t="s">
        <v>86</v>
      </c>
      <c r="D68" s="12">
        <v>46</v>
      </c>
      <c r="E68" s="12">
        <v>31</v>
      </c>
      <c r="F68" s="13">
        <v>0.67391304347826086</v>
      </c>
    </row>
    <row r="69" spans="1:6" x14ac:dyDescent="0.25">
      <c r="A69" s="10" t="s">
        <v>70</v>
      </c>
      <c r="B69" s="11" t="s">
        <v>10</v>
      </c>
      <c r="C69" s="10" t="s">
        <v>87</v>
      </c>
      <c r="D69" s="12">
        <v>24</v>
      </c>
      <c r="E69" s="12">
        <v>21</v>
      </c>
      <c r="F69" s="13">
        <v>0.875</v>
      </c>
    </row>
    <row r="70" spans="1:6" x14ac:dyDescent="0.25">
      <c r="A70" s="10" t="s">
        <v>70</v>
      </c>
      <c r="B70" s="11" t="s">
        <v>10</v>
      </c>
      <c r="C70" s="10" t="s">
        <v>88</v>
      </c>
      <c r="D70" s="12">
        <v>28</v>
      </c>
      <c r="E70" s="12">
        <v>28</v>
      </c>
      <c r="F70" s="13">
        <v>1</v>
      </c>
    </row>
    <row r="71" spans="1:6" x14ac:dyDescent="0.25">
      <c r="A71" s="10" t="s">
        <v>70</v>
      </c>
      <c r="B71" s="11" t="s">
        <v>10</v>
      </c>
      <c r="C71" s="10" t="s">
        <v>89</v>
      </c>
      <c r="D71" s="12">
        <v>34</v>
      </c>
      <c r="E71" s="12">
        <v>31</v>
      </c>
      <c r="F71" s="13">
        <v>0.91176470588235292</v>
      </c>
    </row>
    <row r="72" spans="1:6" hidden="1" x14ac:dyDescent="0.25">
      <c r="A72" s="14"/>
      <c r="B72" s="15"/>
      <c r="C72" s="14"/>
      <c r="D72" s="16"/>
      <c r="E72" s="16"/>
      <c r="F72" s="17"/>
    </row>
    <row r="73" spans="1:6" x14ac:dyDescent="0.25">
      <c r="A73" s="10" t="s">
        <v>70</v>
      </c>
      <c r="B73" s="11" t="s">
        <v>10</v>
      </c>
      <c r="C73" s="10" t="s">
        <v>90</v>
      </c>
      <c r="D73" s="12">
        <v>33</v>
      </c>
      <c r="E73" s="12">
        <v>21</v>
      </c>
      <c r="F73" s="13">
        <v>0.63636363636363635</v>
      </c>
    </row>
    <row r="74" spans="1:6" x14ac:dyDescent="0.25">
      <c r="A74" s="10" t="s">
        <v>70</v>
      </c>
      <c r="B74" s="11" t="s">
        <v>10</v>
      </c>
      <c r="C74" s="10" t="s">
        <v>91</v>
      </c>
      <c r="D74" s="12">
        <v>19</v>
      </c>
      <c r="E74" s="12">
        <v>19</v>
      </c>
      <c r="F74" s="13">
        <v>1</v>
      </c>
    </row>
    <row r="75" spans="1:6" x14ac:dyDescent="0.25">
      <c r="A75" s="10" t="s">
        <v>70</v>
      </c>
      <c r="B75" s="11" t="s">
        <v>10</v>
      </c>
      <c r="C75" s="10" t="s">
        <v>92</v>
      </c>
      <c r="D75" s="12">
        <v>32</v>
      </c>
      <c r="E75" s="12">
        <v>32</v>
      </c>
      <c r="F75" s="13">
        <v>1</v>
      </c>
    </row>
    <row r="76" spans="1:6" x14ac:dyDescent="0.25">
      <c r="A76" s="10" t="s">
        <v>70</v>
      </c>
      <c r="B76" s="11" t="s">
        <v>10</v>
      </c>
      <c r="C76" s="10" t="s">
        <v>93</v>
      </c>
      <c r="D76" s="12">
        <v>19</v>
      </c>
      <c r="E76" s="12">
        <v>19</v>
      </c>
      <c r="F76" s="13">
        <v>1</v>
      </c>
    </row>
    <row r="77" spans="1:6" x14ac:dyDescent="0.25">
      <c r="A77" s="10" t="s">
        <v>94</v>
      </c>
      <c r="B77" s="11" t="s">
        <v>17</v>
      </c>
      <c r="C77" s="10" t="s">
        <v>95</v>
      </c>
      <c r="D77" s="12">
        <v>1386</v>
      </c>
      <c r="E77" s="12">
        <v>1209</v>
      </c>
      <c r="F77" s="13">
        <v>0.87229437229437234</v>
      </c>
    </row>
    <row r="78" spans="1:6" x14ac:dyDescent="0.25">
      <c r="A78" s="10" t="s">
        <v>94</v>
      </c>
      <c r="B78" s="11" t="s">
        <v>17</v>
      </c>
      <c r="C78" s="10" t="s">
        <v>96</v>
      </c>
      <c r="D78" s="12">
        <v>490</v>
      </c>
      <c r="E78" s="12">
        <v>456</v>
      </c>
      <c r="F78" s="13">
        <v>0.93061224489795913</v>
      </c>
    </row>
    <row r="79" spans="1:6" x14ac:dyDescent="0.25">
      <c r="A79" s="10" t="s">
        <v>94</v>
      </c>
      <c r="B79" s="11" t="s">
        <v>17</v>
      </c>
      <c r="C79" s="10" t="s">
        <v>97</v>
      </c>
      <c r="D79" s="12">
        <v>744</v>
      </c>
      <c r="E79" s="12">
        <v>697</v>
      </c>
      <c r="F79" s="13">
        <v>0.93682795698924726</v>
      </c>
    </row>
    <row r="80" spans="1:6" x14ac:dyDescent="0.25">
      <c r="A80" s="10" t="s">
        <v>94</v>
      </c>
      <c r="B80" s="11" t="s">
        <v>17</v>
      </c>
      <c r="C80" s="10" t="s">
        <v>98</v>
      </c>
      <c r="D80" s="12">
        <v>127</v>
      </c>
      <c r="E80" s="12">
        <v>105</v>
      </c>
      <c r="F80" s="13">
        <v>0.82677165354330706</v>
      </c>
    </row>
    <row r="81" spans="1:6" x14ac:dyDescent="0.25">
      <c r="A81" s="10" t="s">
        <v>94</v>
      </c>
      <c r="B81" s="11" t="s">
        <v>17</v>
      </c>
      <c r="C81" s="10" t="s">
        <v>99</v>
      </c>
      <c r="D81" s="12">
        <v>1081</v>
      </c>
      <c r="E81" s="12">
        <v>1046</v>
      </c>
      <c r="F81" s="13">
        <v>0.96762257169287702</v>
      </c>
    </row>
    <row r="82" spans="1:6" x14ac:dyDescent="0.25">
      <c r="A82" s="10" t="s">
        <v>94</v>
      </c>
      <c r="B82" s="18" t="s">
        <v>17</v>
      </c>
      <c r="C82" s="10" t="s">
        <v>100</v>
      </c>
      <c r="D82" s="12">
        <v>58</v>
      </c>
      <c r="E82" s="12">
        <v>46</v>
      </c>
      <c r="F82" s="13">
        <v>0.7931034482758621</v>
      </c>
    </row>
    <row r="83" spans="1:6" x14ac:dyDescent="0.25">
      <c r="A83" s="10" t="s">
        <v>94</v>
      </c>
      <c r="B83" s="11" t="s">
        <v>10</v>
      </c>
      <c r="C83" s="10" t="s">
        <v>95</v>
      </c>
      <c r="D83" s="12">
        <v>101</v>
      </c>
      <c r="E83" s="12">
        <v>67</v>
      </c>
      <c r="F83" s="13">
        <v>0.6633663366336634</v>
      </c>
    </row>
    <row r="84" spans="1:6" x14ac:dyDescent="0.25">
      <c r="A84" s="10" t="s">
        <v>94</v>
      </c>
      <c r="B84" s="11" t="s">
        <v>10</v>
      </c>
      <c r="C84" s="10" t="s">
        <v>101</v>
      </c>
      <c r="D84" s="12">
        <v>64</v>
      </c>
      <c r="E84" s="12">
        <v>44</v>
      </c>
      <c r="F84" s="13">
        <v>0.6875</v>
      </c>
    </row>
    <row r="85" spans="1:6" x14ac:dyDescent="0.25">
      <c r="A85" s="10" t="s">
        <v>94</v>
      </c>
      <c r="B85" s="11" t="s">
        <v>10</v>
      </c>
      <c r="C85" s="10" t="s">
        <v>102</v>
      </c>
      <c r="D85" s="12">
        <v>87</v>
      </c>
      <c r="E85" s="12">
        <v>73</v>
      </c>
      <c r="F85" s="13">
        <v>0.83908045977011492</v>
      </c>
    </row>
    <row r="86" spans="1:6" x14ac:dyDescent="0.25">
      <c r="A86" s="10" t="s">
        <v>94</v>
      </c>
      <c r="B86" s="11" t="s">
        <v>10</v>
      </c>
      <c r="C86" s="10" t="s">
        <v>103</v>
      </c>
      <c r="D86" s="12">
        <v>9</v>
      </c>
      <c r="E86" s="12">
        <v>9</v>
      </c>
      <c r="F86" s="13">
        <v>1</v>
      </c>
    </row>
    <row r="87" spans="1:6" x14ac:dyDescent="0.25">
      <c r="A87" s="10" t="s">
        <v>94</v>
      </c>
      <c r="B87" s="11" t="s">
        <v>10</v>
      </c>
      <c r="C87" s="10" t="s">
        <v>104</v>
      </c>
      <c r="D87" s="12">
        <v>41</v>
      </c>
      <c r="E87" s="12">
        <v>24</v>
      </c>
      <c r="F87" s="13">
        <v>0.58536585365853655</v>
      </c>
    </row>
    <row r="88" spans="1:6" x14ac:dyDescent="0.25">
      <c r="A88" s="10" t="s">
        <v>94</v>
      </c>
      <c r="B88" s="11" t="s">
        <v>10</v>
      </c>
      <c r="C88" s="10" t="s">
        <v>105</v>
      </c>
      <c r="D88" s="12">
        <v>72</v>
      </c>
      <c r="E88" s="12">
        <v>43</v>
      </c>
      <c r="F88" s="13">
        <v>0.59722222222222221</v>
      </c>
    </row>
    <row r="89" spans="1:6" x14ac:dyDescent="0.25">
      <c r="A89" s="10" t="s">
        <v>94</v>
      </c>
      <c r="B89" s="11" t="s">
        <v>10</v>
      </c>
      <c r="C89" s="10" t="s">
        <v>98</v>
      </c>
      <c r="D89" s="12">
        <v>21</v>
      </c>
      <c r="E89" s="12">
        <v>10</v>
      </c>
      <c r="F89" s="13">
        <v>0.47619047619047616</v>
      </c>
    </row>
    <row r="90" spans="1:6" x14ac:dyDescent="0.25">
      <c r="A90" s="10" t="s">
        <v>94</v>
      </c>
      <c r="B90" s="11" t="s">
        <v>10</v>
      </c>
      <c r="C90" s="10" t="s">
        <v>106</v>
      </c>
      <c r="D90" s="12">
        <v>71</v>
      </c>
      <c r="E90" s="12">
        <v>46</v>
      </c>
      <c r="F90" s="13">
        <v>0.647887323943662</v>
      </c>
    </row>
    <row r="91" spans="1:6" x14ac:dyDescent="0.25">
      <c r="A91" s="10" t="s">
        <v>107</v>
      </c>
      <c r="B91" s="11" t="s">
        <v>17</v>
      </c>
      <c r="C91" s="10" t="s">
        <v>108</v>
      </c>
      <c r="D91" s="12">
        <v>703</v>
      </c>
      <c r="E91" s="12">
        <v>652</v>
      </c>
      <c r="F91" s="13">
        <v>0.92745376955903269</v>
      </c>
    </row>
    <row r="92" spans="1:6" hidden="1" x14ac:dyDescent="0.25">
      <c r="A92" s="14" t="s">
        <v>107</v>
      </c>
      <c r="B92" s="15" t="s">
        <v>17</v>
      </c>
      <c r="C92" s="14" t="s">
        <v>108</v>
      </c>
      <c r="D92" s="16"/>
      <c r="E92" s="16"/>
      <c r="F92" s="17"/>
    </row>
    <row r="93" spans="1:6" x14ac:dyDescent="0.25">
      <c r="A93" t="s">
        <v>107</v>
      </c>
      <c r="B93" s="19" t="s">
        <v>17</v>
      </c>
      <c r="C93" t="s">
        <v>109</v>
      </c>
      <c r="D93" s="12">
        <v>65</v>
      </c>
      <c r="E93" s="12">
        <v>61</v>
      </c>
      <c r="F93" s="13">
        <v>0.93846153846153846</v>
      </c>
    </row>
    <row r="94" spans="1:6" x14ac:dyDescent="0.25">
      <c r="A94" t="s">
        <v>107</v>
      </c>
      <c r="B94" s="19" t="s">
        <v>17</v>
      </c>
      <c r="C94" t="s">
        <v>110</v>
      </c>
      <c r="D94" s="12">
        <v>488</v>
      </c>
      <c r="E94" s="12">
        <v>460</v>
      </c>
      <c r="F94" s="13">
        <v>0.94262295081967218</v>
      </c>
    </row>
    <row r="95" spans="1:6" x14ac:dyDescent="0.25">
      <c r="A95" t="s">
        <v>107</v>
      </c>
      <c r="B95" s="19" t="s">
        <v>10</v>
      </c>
      <c r="C95" t="s">
        <v>111</v>
      </c>
      <c r="D95" s="12">
        <v>31</v>
      </c>
      <c r="E95" s="12">
        <v>21</v>
      </c>
      <c r="F95" s="13">
        <v>0.67741935483870963</v>
      </c>
    </row>
    <row r="96" spans="1:6" x14ac:dyDescent="0.25">
      <c r="A96" t="s">
        <v>107</v>
      </c>
      <c r="B96" s="19" t="s">
        <v>10</v>
      </c>
      <c r="C96" t="s">
        <v>112</v>
      </c>
      <c r="D96" s="12">
        <v>117</v>
      </c>
      <c r="E96" s="12">
        <v>85</v>
      </c>
      <c r="F96" s="13">
        <v>0.72649572649572647</v>
      </c>
    </row>
    <row r="97" spans="1:6" x14ac:dyDescent="0.25">
      <c r="A97" t="s">
        <v>107</v>
      </c>
      <c r="B97" s="19" t="s">
        <v>10</v>
      </c>
      <c r="C97" t="s">
        <v>113</v>
      </c>
      <c r="D97" s="12">
        <v>60</v>
      </c>
      <c r="E97" s="12">
        <v>46</v>
      </c>
      <c r="F97" s="13">
        <v>0.76666666666666672</v>
      </c>
    </row>
    <row r="98" spans="1:6" x14ac:dyDescent="0.25">
      <c r="A98" t="s">
        <v>107</v>
      </c>
      <c r="B98" s="19" t="s">
        <v>10</v>
      </c>
      <c r="C98" t="s">
        <v>114</v>
      </c>
      <c r="D98" s="12">
        <v>28</v>
      </c>
      <c r="E98" s="12">
        <v>23</v>
      </c>
      <c r="F98" s="13">
        <v>0.8214285714285714</v>
      </c>
    </row>
    <row r="99" spans="1:6" x14ac:dyDescent="0.25">
      <c r="A99" t="s">
        <v>107</v>
      </c>
      <c r="B99" s="19" t="s">
        <v>10</v>
      </c>
      <c r="C99" t="s">
        <v>115</v>
      </c>
      <c r="D99" s="12">
        <v>40</v>
      </c>
      <c r="E99" s="12">
        <v>32</v>
      </c>
      <c r="F99" s="13">
        <v>0.8</v>
      </c>
    </row>
    <row r="100" spans="1:6" x14ac:dyDescent="0.25">
      <c r="A100" t="s">
        <v>107</v>
      </c>
      <c r="B100" s="19" t="s">
        <v>10</v>
      </c>
      <c r="C100" t="s">
        <v>116</v>
      </c>
      <c r="D100" s="12">
        <v>48</v>
      </c>
      <c r="E100" s="12">
        <v>38</v>
      </c>
      <c r="F100" s="13">
        <v>0.79166666666666663</v>
      </c>
    </row>
    <row r="101" spans="1:6" x14ac:dyDescent="0.25">
      <c r="A101" t="s">
        <v>117</v>
      </c>
      <c r="B101" s="19" t="s">
        <v>17</v>
      </c>
      <c r="C101" t="s">
        <v>118</v>
      </c>
      <c r="D101" s="12">
        <v>282</v>
      </c>
      <c r="E101" s="12">
        <v>271</v>
      </c>
      <c r="F101" s="13">
        <v>0.96099290780141844</v>
      </c>
    </row>
    <row r="102" spans="1:6" x14ac:dyDescent="0.25">
      <c r="A102" t="s">
        <v>117</v>
      </c>
      <c r="B102" s="19" t="s">
        <v>17</v>
      </c>
      <c r="C102" t="s">
        <v>119</v>
      </c>
      <c r="D102" s="12">
        <v>49</v>
      </c>
      <c r="E102" s="12">
        <v>47</v>
      </c>
      <c r="F102" s="13">
        <v>0.95918367346938771</v>
      </c>
    </row>
    <row r="103" spans="1:6" x14ac:dyDescent="0.25">
      <c r="A103" t="s">
        <v>117</v>
      </c>
      <c r="B103" s="19" t="s">
        <v>10</v>
      </c>
      <c r="C103" t="s">
        <v>118</v>
      </c>
      <c r="D103" s="12">
        <v>32</v>
      </c>
      <c r="E103" s="12">
        <v>30</v>
      </c>
      <c r="F103" s="13">
        <v>0.9375</v>
      </c>
    </row>
    <row r="104" spans="1:6" x14ac:dyDescent="0.25">
      <c r="A104" t="s">
        <v>117</v>
      </c>
      <c r="B104" s="19" t="s">
        <v>10</v>
      </c>
      <c r="C104" t="s">
        <v>120</v>
      </c>
      <c r="D104" s="12">
        <v>23</v>
      </c>
      <c r="E104" s="12">
        <v>23</v>
      </c>
      <c r="F104" s="13">
        <v>1</v>
      </c>
    </row>
    <row r="105" spans="1:6" x14ac:dyDescent="0.25">
      <c r="A105" t="s">
        <v>117</v>
      </c>
      <c r="B105" s="19" t="s">
        <v>10</v>
      </c>
      <c r="C105" t="s">
        <v>121</v>
      </c>
      <c r="D105" s="12">
        <v>33</v>
      </c>
      <c r="E105" s="12">
        <v>33</v>
      </c>
      <c r="F105" s="13">
        <v>1</v>
      </c>
    </row>
    <row r="106" spans="1:6" x14ac:dyDescent="0.25">
      <c r="A106" s="10" t="s">
        <v>122</v>
      </c>
      <c r="B106" s="11" t="s">
        <v>17</v>
      </c>
      <c r="C106" s="10" t="s">
        <v>123</v>
      </c>
      <c r="D106" s="12">
        <v>618</v>
      </c>
      <c r="E106" s="12">
        <v>563</v>
      </c>
      <c r="F106" s="13">
        <v>0.9110032362459547</v>
      </c>
    </row>
    <row r="107" spans="1:6" hidden="1" x14ac:dyDescent="0.25">
      <c r="A107" s="14" t="s">
        <v>122</v>
      </c>
      <c r="B107" s="15" t="s">
        <v>17</v>
      </c>
      <c r="C107" s="14" t="s">
        <v>123</v>
      </c>
      <c r="D107" s="16"/>
      <c r="E107" s="16"/>
      <c r="F107" s="17"/>
    </row>
    <row r="108" spans="1:6" x14ac:dyDescent="0.25">
      <c r="A108" t="s">
        <v>122</v>
      </c>
      <c r="B108" s="19" t="s">
        <v>17</v>
      </c>
      <c r="C108" t="s">
        <v>124</v>
      </c>
      <c r="D108" s="12">
        <v>387</v>
      </c>
      <c r="E108" s="12">
        <v>358</v>
      </c>
      <c r="F108" s="13">
        <v>0.92506459948320419</v>
      </c>
    </row>
    <row r="109" spans="1:6" x14ac:dyDescent="0.25">
      <c r="A109" t="s">
        <v>122</v>
      </c>
      <c r="B109" s="19" t="s">
        <v>17</v>
      </c>
      <c r="C109" t="s">
        <v>125</v>
      </c>
      <c r="D109" s="12">
        <v>570</v>
      </c>
      <c r="E109" s="12">
        <v>518</v>
      </c>
      <c r="F109" s="13">
        <v>0.90877192982456145</v>
      </c>
    </row>
    <row r="110" spans="1:6" x14ac:dyDescent="0.25">
      <c r="A110" t="s">
        <v>122</v>
      </c>
      <c r="B110" s="19" t="s">
        <v>17</v>
      </c>
      <c r="C110" t="s">
        <v>126</v>
      </c>
      <c r="D110" s="12">
        <v>282</v>
      </c>
      <c r="E110" s="12">
        <v>251</v>
      </c>
      <c r="F110" s="13">
        <v>0.89007092198581561</v>
      </c>
    </row>
    <row r="111" spans="1:6" x14ac:dyDescent="0.25">
      <c r="A111" t="s">
        <v>122</v>
      </c>
      <c r="B111" s="19" t="s">
        <v>17</v>
      </c>
      <c r="C111" t="s">
        <v>127</v>
      </c>
      <c r="D111" s="12">
        <v>75</v>
      </c>
      <c r="E111" s="12">
        <v>69</v>
      </c>
      <c r="F111" s="13">
        <v>0.92</v>
      </c>
    </row>
    <row r="112" spans="1:6" x14ac:dyDescent="0.25">
      <c r="A112" t="s">
        <v>122</v>
      </c>
      <c r="B112" s="19" t="s">
        <v>10</v>
      </c>
      <c r="C112" t="s">
        <v>128</v>
      </c>
      <c r="D112" s="12">
        <v>98</v>
      </c>
      <c r="E112" s="12">
        <v>84</v>
      </c>
      <c r="F112" s="13">
        <v>0.8571428571428571</v>
      </c>
    </row>
    <row r="113" spans="1:6" x14ac:dyDescent="0.25">
      <c r="A113" t="s">
        <v>122</v>
      </c>
      <c r="B113" s="19" t="s">
        <v>10</v>
      </c>
      <c r="C113" t="s">
        <v>129</v>
      </c>
      <c r="D113" s="12">
        <v>163</v>
      </c>
      <c r="E113" s="12">
        <v>131</v>
      </c>
      <c r="F113" s="13">
        <v>0.80368098159509205</v>
      </c>
    </row>
    <row r="114" spans="1:6" x14ac:dyDescent="0.25">
      <c r="A114" t="s">
        <v>122</v>
      </c>
      <c r="B114" s="19" t="s">
        <v>10</v>
      </c>
      <c r="C114" t="s">
        <v>125</v>
      </c>
      <c r="D114" s="12">
        <v>113</v>
      </c>
      <c r="E114" s="12">
        <v>85</v>
      </c>
      <c r="F114" s="13">
        <v>0.75221238938053092</v>
      </c>
    </row>
    <row r="115" spans="1:6" x14ac:dyDescent="0.25">
      <c r="A115" t="s">
        <v>122</v>
      </c>
      <c r="B115" s="19" t="s">
        <v>10</v>
      </c>
      <c r="C115" t="s">
        <v>130</v>
      </c>
      <c r="D115" s="12">
        <v>67</v>
      </c>
      <c r="E115" s="12">
        <v>66</v>
      </c>
      <c r="F115" s="13">
        <v>0.9850746268656716</v>
      </c>
    </row>
    <row r="116" spans="1:6" x14ac:dyDescent="0.25">
      <c r="A116" t="s">
        <v>131</v>
      </c>
      <c r="B116" s="19" t="s">
        <v>17</v>
      </c>
      <c r="C116" t="s">
        <v>132</v>
      </c>
      <c r="D116" s="12">
        <v>1026</v>
      </c>
      <c r="E116" s="12">
        <v>888</v>
      </c>
      <c r="F116" s="13">
        <v>0.86549707602339176</v>
      </c>
    </row>
    <row r="117" spans="1:6" x14ac:dyDescent="0.25">
      <c r="A117" t="s">
        <v>131</v>
      </c>
      <c r="B117" s="19" t="s">
        <v>17</v>
      </c>
      <c r="C117" t="s">
        <v>133</v>
      </c>
      <c r="D117" s="12">
        <v>80</v>
      </c>
      <c r="E117" s="12">
        <v>80</v>
      </c>
      <c r="F117" s="13">
        <v>1</v>
      </c>
    </row>
    <row r="118" spans="1:6" x14ac:dyDescent="0.25">
      <c r="A118" t="s">
        <v>131</v>
      </c>
      <c r="B118" s="19" t="s">
        <v>10</v>
      </c>
      <c r="C118" t="s">
        <v>134</v>
      </c>
      <c r="D118" s="12">
        <v>30</v>
      </c>
      <c r="E118" s="12">
        <v>30</v>
      </c>
      <c r="F118" s="13">
        <v>1</v>
      </c>
    </row>
    <row r="119" spans="1:6" x14ac:dyDescent="0.25">
      <c r="A119" t="s">
        <v>131</v>
      </c>
      <c r="B119" s="19" t="s">
        <v>10</v>
      </c>
      <c r="C119" t="s">
        <v>135</v>
      </c>
      <c r="D119" s="12">
        <v>48</v>
      </c>
      <c r="E119" s="12">
        <v>46</v>
      </c>
      <c r="F119" s="13">
        <v>0.95833333333333337</v>
      </c>
    </row>
    <row r="120" spans="1:6" x14ac:dyDescent="0.25">
      <c r="A120" t="s">
        <v>131</v>
      </c>
      <c r="B120" s="19" t="s">
        <v>10</v>
      </c>
      <c r="C120" t="s">
        <v>136</v>
      </c>
      <c r="D120" s="12">
        <v>53</v>
      </c>
      <c r="E120" s="12">
        <v>41</v>
      </c>
      <c r="F120" s="13">
        <v>0.77358490566037741</v>
      </c>
    </row>
    <row r="121" spans="1:6" x14ac:dyDescent="0.25">
      <c r="A121" t="s">
        <v>131</v>
      </c>
      <c r="B121" s="19" t="s">
        <v>10</v>
      </c>
      <c r="C121" t="s">
        <v>137</v>
      </c>
      <c r="D121" s="12">
        <v>75</v>
      </c>
      <c r="E121" s="12">
        <v>49</v>
      </c>
      <c r="F121" s="13">
        <v>0.65333333333333332</v>
      </c>
    </row>
    <row r="122" spans="1:6" x14ac:dyDescent="0.25">
      <c r="A122" t="s">
        <v>131</v>
      </c>
      <c r="B122" s="19" t="s">
        <v>10</v>
      </c>
      <c r="C122" t="s">
        <v>138</v>
      </c>
      <c r="D122" s="12">
        <v>82</v>
      </c>
      <c r="E122" s="12">
        <v>76</v>
      </c>
      <c r="F122" s="13">
        <v>0.92682926829268297</v>
      </c>
    </row>
    <row r="123" spans="1:6" x14ac:dyDescent="0.25">
      <c r="A123" t="s">
        <v>131</v>
      </c>
      <c r="B123" s="19" t="s">
        <v>10</v>
      </c>
      <c r="C123" t="s">
        <v>139</v>
      </c>
      <c r="D123" s="12">
        <v>64</v>
      </c>
      <c r="E123" s="12">
        <v>58</v>
      </c>
      <c r="F123" s="13">
        <v>0.90625</v>
      </c>
    </row>
    <row r="124" spans="1:6" x14ac:dyDescent="0.25">
      <c r="A124" t="s">
        <v>131</v>
      </c>
      <c r="B124" s="19" t="s">
        <v>10</v>
      </c>
      <c r="C124" t="s">
        <v>140</v>
      </c>
      <c r="D124" s="12">
        <v>53</v>
      </c>
      <c r="E124" s="12">
        <v>53</v>
      </c>
      <c r="F124" s="13">
        <v>1</v>
      </c>
    </row>
    <row r="125" spans="1:6" x14ac:dyDescent="0.25">
      <c r="A125" t="s">
        <v>131</v>
      </c>
      <c r="B125" s="19" t="s">
        <v>10</v>
      </c>
      <c r="C125" t="s">
        <v>141</v>
      </c>
      <c r="D125" s="12">
        <v>41</v>
      </c>
      <c r="E125" s="12">
        <v>39</v>
      </c>
      <c r="F125" s="13">
        <v>0.95121951219512191</v>
      </c>
    </row>
    <row r="126" spans="1:6" x14ac:dyDescent="0.25">
      <c r="A126" t="s">
        <v>131</v>
      </c>
      <c r="B126" s="19" t="s">
        <v>10</v>
      </c>
      <c r="C126" t="s">
        <v>142</v>
      </c>
      <c r="D126" s="12">
        <v>56</v>
      </c>
      <c r="E126" s="12">
        <v>50</v>
      </c>
      <c r="F126" s="13">
        <v>0.8928571428571429</v>
      </c>
    </row>
    <row r="127" spans="1:6" x14ac:dyDescent="0.25">
      <c r="A127" t="s">
        <v>131</v>
      </c>
      <c r="B127" s="19" t="s">
        <v>10</v>
      </c>
      <c r="C127" t="s">
        <v>143</v>
      </c>
      <c r="D127" s="12">
        <v>67</v>
      </c>
      <c r="E127" s="12">
        <v>45</v>
      </c>
      <c r="F127" s="13">
        <v>0.67164179104477617</v>
      </c>
    </row>
    <row r="128" spans="1:6" x14ac:dyDescent="0.25">
      <c r="A128" t="s">
        <v>131</v>
      </c>
      <c r="B128" s="19" t="s">
        <v>10</v>
      </c>
      <c r="C128" t="s">
        <v>144</v>
      </c>
      <c r="D128" s="12">
        <v>52</v>
      </c>
      <c r="E128" s="12">
        <v>47</v>
      </c>
      <c r="F128" s="13">
        <v>0.90384615384615385</v>
      </c>
    </row>
    <row r="129" spans="1:6" x14ac:dyDescent="0.25">
      <c r="A129" t="s">
        <v>145</v>
      </c>
      <c r="B129" s="19" t="s">
        <v>17</v>
      </c>
      <c r="C129" t="s">
        <v>146</v>
      </c>
      <c r="D129" s="12">
        <v>471</v>
      </c>
      <c r="E129" s="12">
        <v>428</v>
      </c>
      <c r="F129" s="13">
        <v>0.90870488322717624</v>
      </c>
    </row>
    <row r="130" spans="1:6" x14ac:dyDescent="0.25">
      <c r="A130" t="s">
        <v>145</v>
      </c>
      <c r="B130" s="19" t="s">
        <v>17</v>
      </c>
      <c r="C130" t="s">
        <v>147</v>
      </c>
      <c r="D130" s="12">
        <v>361</v>
      </c>
      <c r="E130" s="12">
        <v>332</v>
      </c>
      <c r="F130" s="13">
        <v>0.91966759002770082</v>
      </c>
    </row>
    <row r="131" spans="1:6" x14ac:dyDescent="0.25">
      <c r="A131" t="s">
        <v>145</v>
      </c>
      <c r="B131" s="19" t="s">
        <v>17</v>
      </c>
      <c r="C131" t="s">
        <v>148</v>
      </c>
      <c r="D131" s="12">
        <v>397</v>
      </c>
      <c r="E131" s="12">
        <v>364</v>
      </c>
      <c r="F131" s="13">
        <v>0.91687657430730474</v>
      </c>
    </row>
    <row r="132" spans="1:6" x14ac:dyDescent="0.25">
      <c r="A132" t="s">
        <v>145</v>
      </c>
      <c r="B132" s="19" t="s">
        <v>17</v>
      </c>
      <c r="C132" t="s">
        <v>149</v>
      </c>
      <c r="D132" s="12">
        <v>548</v>
      </c>
      <c r="E132" s="12">
        <v>501</v>
      </c>
      <c r="F132" s="13">
        <v>0.91423357664233573</v>
      </c>
    </row>
    <row r="133" spans="1:6" x14ac:dyDescent="0.25">
      <c r="A133" t="s">
        <v>145</v>
      </c>
      <c r="B133" s="19" t="s">
        <v>10</v>
      </c>
      <c r="C133" t="s">
        <v>146</v>
      </c>
      <c r="D133" s="12">
        <v>58</v>
      </c>
      <c r="E133" s="12">
        <v>58</v>
      </c>
      <c r="F133" s="13">
        <v>1</v>
      </c>
    </row>
    <row r="134" spans="1:6" x14ac:dyDescent="0.25">
      <c r="A134" t="s">
        <v>145</v>
      </c>
      <c r="B134" s="19" t="s">
        <v>10</v>
      </c>
      <c r="C134" t="s">
        <v>150</v>
      </c>
      <c r="D134" s="12">
        <v>40</v>
      </c>
      <c r="E134" s="12">
        <v>40</v>
      </c>
      <c r="F134" s="13">
        <v>1</v>
      </c>
    </row>
    <row r="135" spans="1:6" x14ac:dyDescent="0.25">
      <c r="A135" t="s">
        <v>145</v>
      </c>
      <c r="B135" s="19" t="s">
        <v>10</v>
      </c>
      <c r="C135" t="s">
        <v>151</v>
      </c>
      <c r="D135" s="12">
        <v>46</v>
      </c>
      <c r="E135" s="12">
        <v>44</v>
      </c>
      <c r="F135" s="13">
        <v>0.95652173913043481</v>
      </c>
    </row>
    <row r="136" spans="1:6" x14ac:dyDescent="0.25">
      <c r="A136" t="s">
        <v>145</v>
      </c>
      <c r="B136" s="19" t="s">
        <v>10</v>
      </c>
      <c r="C136" t="s">
        <v>152</v>
      </c>
      <c r="D136" s="12">
        <v>104</v>
      </c>
      <c r="E136" s="12">
        <v>81</v>
      </c>
      <c r="F136" s="13">
        <v>0.77884615384615385</v>
      </c>
    </row>
    <row r="137" spans="1:6" x14ac:dyDescent="0.25">
      <c r="A137" t="s">
        <v>145</v>
      </c>
      <c r="B137" s="19" t="s">
        <v>10</v>
      </c>
      <c r="C137" t="s">
        <v>153</v>
      </c>
      <c r="D137" s="12">
        <v>48</v>
      </c>
      <c r="E137" s="12">
        <v>41</v>
      </c>
      <c r="F137" s="13">
        <v>0.85416666666666663</v>
      </c>
    </row>
    <row r="138" spans="1:6" x14ac:dyDescent="0.25">
      <c r="A138" t="s">
        <v>145</v>
      </c>
      <c r="B138" s="19" t="s">
        <v>10</v>
      </c>
      <c r="C138" t="s">
        <v>154</v>
      </c>
      <c r="D138" s="12">
        <v>44</v>
      </c>
      <c r="E138" s="12">
        <v>40</v>
      </c>
      <c r="F138" s="13">
        <v>0.90909090909090906</v>
      </c>
    </row>
    <row r="139" spans="1:6" x14ac:dyDescent="0.25">
      <c r="A139" t="s">
        <v>145</v>
      </c>
      <c r="B139" s="19" t="s">
        <v>10</v>
      </c>
      <c r="C139" t="s">
        <v>155</v>
      </c>
      <c r="D139" s="12">
        <v>87</v>
      </c>
      <c r="E139" s="12">
        <v>65</v>
      </c>
      <c r="F139" s="13">
        <v>0.74712643678160917</v>
      </c>
    </row>
    <row r="140" spans="1:6" x14ac:dyDescent="0.25">
      <c r="A140" t="s">
        <v>145</v>
      </c>
      <c r="B140" s="19" t="s">
        <v>10</v>
      </c>
      <c r="C140" t="s">
        <v>156</v>
      </c>
      <c r="D140" s="12">
        <v>64</v>
      </c>
      <c r="E140" s="12">
        <v>60</v>
      </c>
      <c r="F140" s="13">
        <v>0.9375</v>
      </c>
    </row>
    <row r="141" spans="1:6" x14ac:dyDescent="0.25">
      <c r="A141" t="s">
        <v>145</v>
      </c>
      <c r="B141" s="19" t="s">
        <v>10</v>
      </c>
      <c r="C141" t="s">
        <v>157</v>
      </c>
      <c r="D141" s="12">
        <v>64</v>
      </c>
      <c r="E141" s="12">
        <v>47</v>
      </c>
      <c r="F141" s="13">
        <v>0.734375</v>
      </c>
    </row>
    <row r="142" spans="1:6" x14ac:dyDescent="0.25">
      <c r="A142" t="s">
        <v>145</v>
      </c>
      <c r="B142" s="19" t="s">
        <v>10</v>
      </c>
      <c r="C142" t="s">
        <v>158</v>
      </c>
      <c r="D142" s="12">
        <v>55</v>
      </c>
      <c r="E142" s="12">
        <v>55</v>
      </c>
      <c r="F142" s="13">
        <v>1</v>
      </c>
    </row>
    <row r="143" spans="1:6" x14ac:dyDescent="0.25">
      <c r="A143" t="s">
        <v>145</v>
      </c>
      <c r="B143" s="19" t="s">
        <v>10</v>
      </c>
      <c r="C143" t="s">
        <v>159</v>
      </c>
      <c r="D143" s="12">
        <v>92</v>
      </c>
      <c r="E143" s="12">
        <v>84</v>
      </c>
      <c r="F143" s="13">
        <v>0.91304347826086951</v>
      </c>
    </row>
    <row r="144" spans="1:6" x14ac:dyDescent="0.25">
      <c r="A144" t="s">
        <v>145</v>
      </c>
      <c r="B144" s="19" t="s">
        <v>10</v>
      </c>
      <c r="C144" t="s">
        <v>160</v>
      </c>
      <c r="D144" s="12">
        <v>138</v>
      </c>
      <c r="E144" s="12">
        <v>120</v>
      </c>
      <c r="F144" s="13">
        <v>0.86956521739130432</v>
      </c>
    </row>
    <row r="145" spans="1:6" x14ac:dyDescent="0.25">
      <c r="A145" t="s">
        <v>145</v>
      </c>
      <c r="B145" s="19" t="s">
        <v>10</v>
      </c>
      <c r="C145" t="s">
        <v>161</v>
      </c>
      <c r="D145" s="12">
        <v>43</v>
      </c>
      <c r="E145" s="12">
        <v>28</v>
      </c>
      <c r="F145" s="13">
        <v>0.65116279069767447</v>
      </c>
    </row>
    <row r="146" spans="1:6" x14ac:dyDescent="0.25">
      <c r="A146" t="s">
        <v>145</v>
      </c>
      <c r="B146" s="19" t="s">
        <v>10</v>
      </c>
      <c r="C146" t="s">
        <v>162</v>
      </c>
      <c r="D146" s="12">
        <v>36</v>
      </c>
      <c r="E146" s="12">
        <v>23</v>
      </c>
      <c r="F146" s="13">
        <v>0.63888888888888884</v>
      </c>
    </row>
    <row r="147" spans="1:6" x14ac:dyDescent="0.25">
      <c r="A147" t="s">
        <v>145</v>
      </c>
      <c r="B147" s="19" t="s">
        <v>10</v>
      </c>
      <c r="C147" t="s">
        <v>163</v>
      </c>
      <c r="D147" s="12">
        <v>43</v>
      </c>
      <c r="E147" s="12">
        <v>43</v>
      </c>
      <c r="F147" s="13">
        <v>1</v>
      </c>
    </row>
    <row r="148" spans="1:6" hidden="1" x14ac:dyDescent="0.25">
      <c r="A148" s="14"/>
      <c r="B148" s="15"/>
      <c r="C148" s="14"/>
      <c r="D148" s="16"/>
      <c r="E148" s="16"/>
      <c r="F148" s="17"/>
    </row>
    <row r="149" spans="1:6" x14ac:dyDescent="0.25">
      <c r="A149" t="s">
        <v>145</v>
      </c>
      <c r="B149" s="19" t="s">
        <v>10</v>
      </c>
      <c r="C149" t="s">
        <v>164</v>
      </c>
      <c r="D149" s="12">
        <v>38</v>
      </c>
      <c r="E149" s="12">
        <v>37</v>
      </c>
      <c r="F149" s="13">
        <v>0.97368421052631582</v>
      </c>
    </row>
    <row r="150" spans="1:6" x14ac:dyDescent="0.25">
      <c r="A150" t="s">
        <v>145</v>
      </c>
      <c r="B150" s="19" t="s">
        <v>10</v>
      </c>
      <c r="C150" t="s">
        <v>165</v>
      </c>
      <c r="D150" s="12">
        <v>87</v>
      </c>
      <c r="E150" s="12">
        <v>84</v>
      </c>
      <c r="F150" s="13">
        <v>0.96551724137931039</v>
      </c>
    </row>
    <row r="151" spans="1:6" x14ac:dyDescent="0.25">
      <c r="A151" t="s">
        <v>145</v>
      </c>
      <c r="B151" s="19" t="s">
        <v>10</v>
      </c>
      <c r="C151" t="s">
        <v>166</v>
      </c>
      <c r="D151" s="12">
        <v>30</v>
      </c>
      <c r="E151" s="12">
        <v>30</v>
      </c>
      <c r="F151" s="13">
        <v>1</v>
      </c>
    </row>
    <row r="152" spans="1:6" x14ac:dyDescent="0.25">
      <c r="A152" t="s">
        <v>167</v>
      </c>
      <c r="B152" s="19" t="s">
        <v>17</v>
      </c>
      <c r="C152" t="s">
        <v>168</v>
      </c>
      <c r="D152" s="12">
        <v>67</v>
      </c>
      <c r="E152" s="12">
        <v>60</v>
      </c>
      <c r="F152" s="13">
        <v>0.89552238805970152</v>
      </c>
    </row>
    <row r="153" spans="1:6" hidden="1" x14ac:dyDescent="0.25">
      <c r="A153" s="14"/>
      <c r="B153" s="15"/>
      <c r="C153" s="14" t="s">
        <v>168</v>
      </c>
      <c r="D153" s="16"/>
      <c r="E153" s="16"/>
      <c r="F153" s="17"/>
    </row>
    <row r="154" spans="1:6" x14ac:dyDescent="0.25">
      <c r="A154" t="s">
        <v>167</v>
      </c>
      <c r="B154" s="19" t="s">
        <v>10</v>
      </c>
      <c r="C154" t="s">
        <v>168</v>
      </c>
      <c r="D154" s="12">
        <v>23</v>
      </c>
      <c r="E154" s="12">
        <v>20</v>
      </c>
      <c r="F154" s="13">
        <v>0.86956521739130432</v>
      </c>
    </row>
    <row r="155" spans="1:6" x14ac:dyDescent="0.25">
      <c r="A155" t="s">
        <v>169</v>
      </c>
      <c r="B155" s="19" t="s">
        <v>17</v>
      </c>
      <c r="C155" t="s">
        <v>170</v>
      </c>
      <c r="D155" s="12">
        <v>1237</v>
      </c>
      <c r="E155" s="12">
        <v>1098</v>
      </c>
      <c r="F155" s="13">
        <v>0.88763136620856908</v>
      </c>
    </row>
    <row r="156" spans="1:6" x14ac:dyDescent="0.25">
      <c r="A156" t="s">
        <v>169</v>
      </c>
      <c r="B156" s="19" t="s">
        <v>17</v>
      </c>
      <c r="C156" t="s">
        <v>171</v>
      </c>
      <c r="D156" s="12">
        <v>395</v>
      </c>
      <c r="E156" s="12">
        <v>334</v>
      </c>
      <c r="F156" s="13">
        <v>0.84556962025316451</v>
      </c>
    </row>
    <row r="157" spans="1:6" x14ac:dyDescent="0.25">
      <c r="A157" t="s">
        <v>169</v>
      </c>
      <c r="B157" s="19" t="s">
        <v>10</v>
      </c>
      <c r="C157" t="s">
        <v>172</v>
      </c>
      <c r="D157" s="12">
        <v>110</v>
      </c>
      <c r="E157" s="12">
        <v>89</v>
      </c>
      <c r="F157" s="13">
        <v>0.80909090909090908</v>
      </c>
    </row>
    <row r="158" spans="1:6" x14ac:dyDescent="0.25">
      <c r="A158" t="s">
        <v>169</v>
      </c>
      <c r="B158" s="19" t="s">
        <v>10</v>
      </c>
      <c r="C158" t="s">
        <v>173</v>
      </c>
      <c r="D158" s="12">
        <v>137</v>
      </c>
      <c r="E158" s="12">
        <v>117</v>
      </c>
      <c r="F158" s="13">
        <v>0.85401459854014594</v>
      </c>
    </row>
    <row r="159" spans="1:6" x14ac:dyDescent="0.25">
      <c r="A159" t="s">
        <v>169</v>
      </c>
      <c r="B159" s="19" t="s">
        <v>10</v>
      </c>
      <c r="C159" t="s">
        <v>174</v>
      </c>
      <c r="D159" s="12">
        <v>36</v>
      </c>
      <c r="E159" s="12">
        <v>32</v>
      </c>
      <c r="F159" s="13">
        <v>0.88888888888888884</v>
      </c>
    </row>
    <row r="160" spans="1:6" x14ac:dyDescent="0.25">
      <c r="A160" t="s">
        <v>169</v>
      </c>
      <c r="B160" s="19" t="s">
        <v>10</v>
      </c>
      <c r="C160" t="s">
        <v>175</v>
      </c>
      <c r="D160" s="12">
        <v>90</v>
      </c>
      <c r="E160" s="12">
        <v>76</v>
      </c>
      <c r="F160" s="13">
        <v>0.84444444444444444</v>
      </c>
    </row>
    <row r="161" spans="1:6" x14ac:dyDescent="0.25">
      <c r="A161" t="s">
        <v>169</v>
      </c>
      <c r="B161" s="19" t="s">
        <v>10</v>
      </c>
      <c r="C161" t="s">
        <v>176</v>
      </c>
      <c r="D161" s="12">
        <v>117</v>
      </c>
      <c r="E161" s="12">
        <v>107</v>
      </c>
      <c r="F161" s="13">
        <v>0.9145299145299145</v>
      </c>
    </row>
    <row r="162" spans="1:6" x14ac:dyDescent="0.25">
      <c r="A162" t="s">
        <v>169</v>
      </c>
      <c r="B162" s="19" t="s">
        <v>10</v>
      </c>
      <c r="C162" t="s">
        <v>177</v>
      </c>
      <c r="D162" s="12">
        <v>71</v>
      </c>
      <c r="E162" s="12">
        <v>63</v>
      </c>
      <c r="F162" s="13">
        <v>0.88732394366197187</v>
      </c>
    </row>
    <row r="163" spans="1:6" x14ac:dyDescent="0.25">
      <c r="A163" t="s">
        <v>169</v>
      </c>
      <c r="B163" s="19" t="s">
        <v>10</v>
      </c>
      <c r="C163" t="s">
        <v>178</v>
      </c>
      <c r="D163" s="12">
        <v>11</v>
      </c>
      <c r="E163" s="12">
        <v>10</v>
      </c>
      <c r="F163" s="13">
        <v>0.90909090909090906</v>
      </c>
    </row>
    <row r="164" spans="1:6" x14ac:dyDescent="0.25">
      <c r="A164" t="s">
        <v>7</v>
      </c>
      <c r="B164" t="s">
        <v>7</v>
      </c>
      <c r="C164" t="s">
        <v>179</v>
      </c>
      <c r="D164" s="12">
        <v>502</v>
      </c>
      <c r="E164" s="12">
        <v>19</v>
      </c>
      <c r="F164" s="13">
        <v>3.7848605577689244E-2</v>
      </c>
    </row>
    <row r="165" spans="1:6" x14ac:dyDescent="0.25">
      <c r="A165" t="s">
        <v>180</v>
      </c>
      <c r="B165" t="s">
        <v>17</v>
      </c>
      <c r="C165" t="s">
        <v>75</v>
      </c>
      <c r="D165" s="12">
        <v>394</v>
      </c>
      <c r="E165" s="12">
        <v>348</v>
      </c>
      <c r="F165" s="13">
        <v>0.88324873096446699</v>
      </c>
    </row>
    <row r="166" spans="1:6" hidden="1" x14ac:dyDescent="0.25">
      <c r="A166" s="14"/>
      <c r="B166" s="14"/>
      <c r="C166" s="14"/>
      <c r="D166" s="16"/>
      <c r="E166" s="16"/>
      <c r="F166" s="17"/>
    </row>
    <row r="167" spans="1:6" x14ac:dyDescent="0.25">
      <c r="A167" t="s">
        <v>180</v>
      </c>
      <c r="B167" t="s">
        <v>17</v>
      </c>
      <c r="C167" t="s">
        <v>72</v>
      </c>
      <c r="D167" s="12">
        <v>209</v>
      </c>
      <c r="E167" s="12">
        <v>167</v>
      </c>
      <c r="F167" s="13">
        <v>0.79904306220095689</v>
      </c>
    </row>
    <row r="168" spans="1:6" x14ac:dyDescent="0.25">
      <c r="A168" t="s">
        <v>180</v>
      </c>
      <c r="B168" t="s">
        <v>17</v>
      </c>
      <c r="C168" t="s">
        <v>95</v>
      </c>
      <c r="D168" s="12">
        <v>60</v>
      </c>
      <c r="E168" s="12">
        <v>56</v>
      </c>
      <c r="F168" s="13">
        <v>0.93333333333333335</v>
      </c>
    </row>
    <row r="169" spans="1:6" x14ac:dyDescent="0.25">
      <c r="A169" t="s">
        <v>180</v>
      </c>
      <c r="B169" t="s">
        <v>10</v>
      </c>
      <c r="C169" t="s">
        <v>181</v>
      </c>
      <c r="D169" s="12">
        <v>42</v>
      </c>
      <c r="E169" s="12">
        <v>27</v>
      </c>
      <c r="F169" s="13">
        <v>0.6428571428571429</v>
      </c>
    </row>
    <row r="170" spans="1:6" x14ac:dyDescent="0.25">
      <c r="A170" s="10" t="s">
        <v>182</v>
      </c>
      <c r="B170" s="10" t="s">
        <v>17</v>
      </c>
      <c r="C170" s="10" t="s">
        <v>183</v>
      </c>
      <c r="D170" s="12">
        <v>254</v>
      </c>
      <c r="E170" s="12">
        <v>208</v>
      </c>
      <c r="F170" s="13">
        <v>0.81889763779527558</v>
      </c>
    </row>
    <row r="171" spans="1:6" hidden="1" x14ac:dyDescent="0.25">
      <c r="A171" s="14"/>
      <c r="B171" s="14"/>
      <c r="C171" s="14"/>
      <c r="D171" s="16"/>
      <c r="E171" s="16"/>
      <c r="F171" s="17"/>
    </row>
    <row r="172" spans="1:6" x14ac:dyDescent="0.25">
      <c r="A172" s="10" t="s">
        <v>182</v>
      </c>
      <c r="B172" s="10" t="s">
        <v>17</v>
      </c>
      <c r="C172" s="10" t="s">
        <v>184</v>
      </c>
      <c r="D172" s="12">
        <v>236</v>
      </c>
      <c r="E172" s="12">
        <v>231</v>
      </c>
      <c r="F172" s="13">
        <v>0.97881355932203384</v>
      </c>
    </row>
    <row r="173" spans="1:6" x14ac:dyDescent="0.25">
      <c r="A173" s="10" t="s">
        <v>182</v>
      </c>
      <c r="B173" s="10" t="s">
        <v>17</v>
      </c>
      <c r="C173" s="10" t="s">
        <v>185</v>
      </c>
      <c r="D173" s="12">
        <v>299</v>
      </c>
      <c r="E173" s="12">
        <v>274</v>
      </c>
      <c r="F173" s="13">
        <v>0.91638795986622068</v>
      </c>
    </row>
    <row r="174" spans="1:6" x14ac:dyDescent="0.25">
      <c r="A174" s="10" t="s">
        <v>182</v>
      </c>
      <c r="B174" s="10" t="s">
        <v>17</v>
      </c>
      <c r="C174" s="10" t="s">
        <v>123</v>
      </c>
      <c r="D174" s="12">
        <v>405</v>
      </c>
      <c r="E174" s="12">
        <v>382</v>
      </c>
      <c r="F174" s="13">
        <v>0.94320987654320987</v>
      </c>
    </row>
    <row r="175" spans="1:6" hidden="1" x14ac:dyDescent="0.25">
      <c r="A175" s="14" t="s">
        <v>182</v>
      </c>
      <c r="B175" s="14" t="s">
        <v>17</v>
      </c>
      <c r="C175" s="14" t="s">
        <v>123</v>
      </c>
      <c r="D175" s="16"/>
      <c r="E175" s="16"/>
      <c r="F175" s="17"/>
    </row>
    <row r="176" spans="1:6" x14ac:dyDescent="0.25">
      <c r="A176" s="10" t="s">
        <v>182</v>
      </c>
      <c r="B176" s="10" t="s">
        <v>10</v>
      </c>
      <c r="C176" s="10" t="s">
        <v>186</v>
      </c>
      <c r="D176" s="12">
        <v>52</v>
      </c>
      <c r="E176" s="12">
        <v>50</v>
      </c>
      <c r="F176" s="13">
        <v>0.96153846153846156</v>
      </c>
    </row>
    <row r="177" spans="1:6" hidden="1" x14ac:dyDescent="0.25">
      <c r="A177" s="14"/>
      <c r="B177" s="14"/>
      <c r="C177" s="14"/>
      <c r="D177" s="16"/>
      <c r="E177" s="16"/>
      <c r="F177" s="17"/>
    </row>
    <row r="178" spans="1:6" x14ac:dyDescent="0.25">
      <c r="A178" s="10" t="s">
        <v>182</v>
      </c>
      <c r="B178" s="10" t="s">
        <v>10</v>
      </c>
      <c r="C178" s="10" t="s">
        <v>187</v>
      </c>
      <c r="D178" s="12">
        <v>35</v>
      </c>
      <c r="E178" s="12">
        <v>23</v>
      </c>
      <c r="F178" s="13">
        <v>0.65714285714285714</v>
      </c>
    </row>
    <row r="179" spans="1:6" x14ac:dyDescent="0.25">
      <c r="A179" s="10" t="s">
        <v>182</v>
      </c>
      <c r="B179" s="10" t="s">
        <v>10</v>
      </c>
      <c r="C179" s="10" t="s">
        <v>188</v>
      </c>
      <c r="D179" s="12">
        <v>41</v>
      </c>
      <c r="E179" s="12">
        <v>32</v>
      </c>
      <c r="F179" s="13">
        <v>0.78048780487804881</v>
      </c>
    </row>
    <row r="180" spans="1:6" x14ac:dyDescent="0.25">
      <c r="A180" s="10" t="s">
        <v>182</v>
      </c>
      <c r="B180" s="10" t="s">
        <v>10</v>
      </c>
      <c r="C180" s="10" t="s">
        <v>189</v>
      </c>
      <c r="D180" s="12">
        <v>48</v>
      </c>
      <c r="E180" s="12">
        <v>35</v>
      </c>
      <c r="F180" s="13">
        <v>0.72916666666666663</v>
      </c>
    </row>
    <row r="181" spans="1:6" x14ac:dyDescent="0.25">
      <c r="A181" s="10" t="s">
        <v>182</v>
      </c>
      <c r="B181" s="10" t="s">
        <v>10</v>
      </c>
      <c r="C181" s="10" t="s">
        <v>190</v>
      </c>
      <c r="D181" s="12">
        <v>20</v>
      </c>
      <c r="E181" s="12">
        <v>20</v>
      </c>
      <c r="F181" s="13">
        <v>1</v>
      </c>
    </row>
    <row r="182" spans="1:6" x14ac:dyDescent="0.25">
      <c r="A182" s="10" t="s">
        <v>191</v>
      </c>
      <c r="B182" s="10" t="s">
        <v>17</v>
      </c>
      <c r="C182" s="10" t="s">
        <v>108</v>
      </c>
      <c r="D182" s="12">
        <v>36</v>
      </c>
      <c r="E182" s="12">
        <v>34</v>
      </c>
      <c r="F182" s="13">
        <v>0.94444444444444442</v>
      </c>
    </row>
    <row r="183" spans="1:6" x14ac:dyDescent="0.25">
      <c r="A183" s="10" t="s">
        <v>191</v>
      </c>
      <c r="B183" s="10" t="s">
        <v>10</v>
      </c>
      <c r="C183" s="10" t="s">
        <v>192</v>
      </c>
      <c r="D183" s="12">
        <v>48</v>
      </c>
      <c r="E183" s="12">
        <v>33</v>
      </c>
      <c r="F183" s="13">
        <v>0.6875</v>
      </c>
    </row>
    <row r="184" spans="1:6" x14ac:dyDescent="0.25">
      <c r="A184" s="10" t="s">
        <v>191</v>
      </c>
      <c r="B184" s="10" t="s">
        <v>10</v>
      </c>
      <c r="C184" s="10" t="s">
        <v>193</v>
      </c>
      <c r="D184" s="12">
        <v>17</v>
      </c>
      <c r="E184" s="12">
        <v>17</v>
      </c>
      <c r="F184" s="13">
        <v>1</v>
      </c>
    </row>
    <row r="185" spans="1:6" x14ac:dyDescent="0.25">
      <c r="A185" s="10" t="s">
        <v>194</v>
      </c>
      <c r="B185" s="10" t="s">
        <v>17</v>
      </c>
      <c r="C185" s="10" t="s">
        <v>170</v>
      </c>
      <c r="D185" s="12">
        <v>768</v>
      </c>
      <c r="E185" s="12">
        <v>667</v>
      </c>
      <c r="F185" s="13">
        <v>0.86848958333333337</v>
      </c>
    </row>
    <row r="186" spans="1:6" x14ac:dyDescent="0.25">
      <c r="A186" s="10" t="s">
        <v>194</v>
      </c>
      <c r="B186" s="10" t="s">
        <v>17</v>
      </c>
      <c r="C186" s="10" t="s">
        <v>53</v>
      </c>
      <c r="D186" s="12">
        <v>350</v>
      </c>
      <c r="E186" s="12">
        <v>302</v>
      </c>
      <c r="F186" s="13">
        <v>0.86285714285714288</v>
      </c>
    </row>
    <row r="187" spans="1:6" x14ac:dyDescent="0.25">
      <c r="A187" s="10" t="s">
        <v>194</v>
      </c>
      <c r="B187" s="10" t="s">
        <v>17</v>
      </c>
      <c r="C187" s="10" t="s">
        <v>195</v>
      </c>
      <c r="D187" s="12">
        <v>753</v>
      </c>
      <c r="E187" s="12">
        <v>663</v>
      </c>
      <c r="F187" s="13">
        <v>0.88047808764940239</v>
      </c>
    </row>
    <row r="188" spans="1:6" hidden="1" x14ac:dyDescent="0.25">
      <c r="A188" s="14"/>
      <c r="B188" s="14"/>
      <c r="C188" s="14"/>
      <c r="D188" s="16"/>
      <c r="E188" s="16"/>
      <c r="F188" s="17"/>
    </row>
    <row r="189" spans="1:6" x14ac:dyDescent="0.25">
      <c r="A189" s="10" t="s">
        <v>194</v>
      </c>
      <c r="B189" s="10" t="s">
        <v>17</v>
      </c>
      <c r="C189" s="10" t="s">
        <v>196</v>
      </c>
      <c r="D189" s="12">
        <v>54</v>
      </c>
      <c r="E189" s="12">
        <v>23</v>
      </c>
      <c r="F189" s="13">
        <v>0.42592592592592593</v>
      </c>
    </row>
    <row r="190" spans="1:6" x14ac:dyDescent="0.25">
      <c r="A190" s="10" t="s">
        <v>194</v>
      </c>
      <c r="B190" s="10" t="s">
        <v>10</v>
      </c>
      <c r="C190" s="10" t="s">
        <v>197</v>
      </c>
      <c r="D190" s="12">
        <v>51</v>
      </c>
      <c r="E190" s="12">
        <v>19</v>
      </c>
      <c r="F190" s="13">
        <v>0.37254901960784315</v>
      </c>
    </row>
    <row r="191" spans="1:6" x14ac:dyDescent="0.25">
      <c r="A191" s="10" t="s">
        <v>194</v>
      </c>
      <c r="B191" s="10" t="s">
        <v>10</v>
      </c>
      <c r="C191" s="10" t="s">
        <v>65</v>
      </c>
      <c r="D191" s="12">
        <v>55</v>
      </c>
      <c r="E191" s="12">
        <v>37</v>
      </c>
      <c r="F191" s="13">
        <v>0.67272727272727273</v>
      </c>
    </row>
    <row r="192" spans="1:6" x14ac:dyDescent="0.25">
      <c r="A192" s="10" t="s">
        <v>194</v>
      </c>
      <c r="B192" s="10" t="s">
        <v>10</v>
      </c>
      <c r="C192" s="10" t="s">
        <v>68</v>
      </c>
      <c r="D192" s="12">
        <v>53</v>
      </c>
      <c r="E192" s="12">
        <v>32</v>
      </c>
      <c r="F192" s="13">
        <v>0.60377358490566035</v>
      </c>
    </row>
    <row r="193" spans="1:6" x14ac:dyDescent="0.25">
      <c r="A193" s="10" t="s">
        <v>194</v>
      </c>
      <c r="B193" s="10" t="s">
        <v>10</v>
      </c>
      <c r="C193" s="10" t="s">
        <v>198</v>
      </c>
      <c r="D193" s="12">
        <v>57</v>
      </c>
      <c r="E193" s="12">
        <v>50</v>
      </c>
      <c r="F193" s="13">
        <v>0.8771929824561403</v>
      </c>
    </row>
    <row r="194" spans="1:6" x14ac:dyDescent="0.25">
      <c r="A194" s="10" t="s">
        <v>194</v>
      </c>
      <c r="B194" s="10" t="s">
        <v>10</v>
      </c>
      <c r="C194" s="10" t="s">
        <v>199</v>
      </c>
      <c r="D194" s="12">
        <v>74</v>
      </c>
      <c r="E194" s="12">
        <v>53</v>
      </c>
      <c r="F194" s="13">
        <v>0.71621621621621623</v>
      </c>
    </row>
    <row r="195" spans="1:6" x14ac:dyDescent="0.25">
      <c r="A195" s="10" t="s">
        <v>200</v>
      </c>
      <c r="B195" s="10" t="s">
        <v>17</v>
      </c>
      <c r="C195" s="10" t="s">
        <v>132</v>
      </c>
      <c r="D195" s="12">
        <v>573</v>
      </c>
      <c r="E195" s="12">
        <v>520</v>
      </c>
      <c r="F195" s="13">
        <v>0.9075043630017452</v>
      </c>
    </row>
    <row r="196" spans="1:6" x14ac:dyDescent="0.25">
      <c r="A196" s="10" t="s">
        <v>200</v>
      </c>
      <c r="B196" s="10" t="s">
        <v>17</v>
      </c>
      <c r="C196" s="10" t="s">
        <v>201</v>
      </c>
      <c r="D196" s="12">
        <v>30</v>
      </c>
      <c r="E196" s="12">
        <v>26</v>
      </c>
      <c r="F196" s="13">
        <v>0.8666666666666667</v>
      </c>
    </row>
    <row r="197" spans="1:6" x14ac:dyDescent="0.25">
      <c r="A197" s="10" t="s">
        <v>200</v>
      </c>
      <c r="B197" s="10" t="s">
        <v>10</v>
      </c>
      <c r="C197" s="10" t="s">
        <v>202</v>
      </c>
      <c r="D197" s="12">
        <v>53</v>
      </c>
      <c r="E197" s="12">
        <v>44</v>
      </c>
      <c r="F197" s="13">
        <v>0.83018867924528306</v>
      </c>
    </row>
    <row r="198" spans="1:6" x14ac:dyDescent="0.25">
      <c r="A198" s="10" t="s">
        <v>200</v>
      </c>
      <c r="B198" s="10" t="s">
        <v>10</v>
      </c>
      <c r="C198" s="10" t="s">
        <v>203</v>
      </c>
      <c r="D198" s="12">
        <v>29</v>
      </c>
      <c r="E198" s="12">
        <v>28</v>
      </c>
      <c r="F198" s="13">
        <v>0.96551724137931039</v>
      </c>
    </row>
    <row r="199" spans="1:6" x14ac:dyDescent="0.25">
      <c r="A199" t="s">
        <v>204</v>
      </c>
      <c r="B199" t="s">
        <v>17</v>
      </c>
      <c r="C199" t="s">
        <v>75</v>
      </c>
      <c r="D199" s="12">
        <v>134</v>
      </c>
      <c r="E199" s="12">
        <v>117</v>
      </c>
      <c r="F199" s="13">
        <v>0.87313432835820892</v>
      </c>
    </row>
    <row r="200" spans="1:6" x14ac:dyDescent="0.25">
      <c r="A200" t="s">
        <v>204</v>
      </c>
      <c r="B200" t="s">
        <v>17</v>
      </c>
      <c r="C200" t="s">
        <v>205</v>
      </c>
      <c r="D200" s="12">
        <v>140</v>
      </c>
      <c r="E200" s="12">
        <v>125</v>
      </c>
      <c r="F200" s="13">
        <v>0.8928571428571429</v>
      </c>
    </row>
    <row r="201" spans="1:6" x14ac:dyDescent="0.25">
      <c r="A201" t="s">
        <v>204</v>
      </c>
      <c r="B201" t="s">
        <v>10</v>
      </c>
      <c r="C201" t="s">
        <v>206</v>
      </c>
      <c r="D201" s="12">
        <v>4</v>
      </c>
      <c r="E201" s="12">
        <v>3</v>
      </c>
      <c r="F201" s="13">
        <v>0.75</v>
      </c>
    </row>
    <row r="202" spans="1:6" x14ac:dyDescent="0.25">
      <c r="A202" t="s">
        <v>204</v>
      </c>
      <c r="B202" t="s">
        <v>10</v>
      </c>
      <c r="C202" t="s">
        <v>207</v>
      </c>
      <c r="D202" s="12">
        <v>33</v>
      </c>
      <c r="E202" s="12">
        <v>18</v>
      </c>
      <c r="F202" s="13">
        <v>0.54545454545454541</v>
      </c>
    </row>
    <row r="203" spans="1:6" x14ac:dyDescent="0.25">
      <c r="A203" t="s">
        <v>208</v>
      </c>
      <c r="B203" t="s">
        <v>17</v>
      </c>
      <c r="C203" t="s">
        <v>118</v>
      </c>
      <c r="D203" s="12">
        <v>61</v>
      </c>
      <c r="E203" s="12">
        <v>49</v>
      </c>
      <c r="F203" s="13">
        <v>0.80327868852459017</v>
      </c>
    </row>
    <row r="204" spans="1:6" x14ac:dyDescent="0.25">
      <c r="A204" t="s">
        <v>208</v>
      </c>
      <c r="B204" t="s">
        <v>17</v>
      </c>
      <c r="C204" t="s">
        <v>108</v>
      </c>
      <c r="D204" s="12">
        <v>129</v>
      </c>
      <c r="E204" s="12">
        <v>106</v>
      </c>
      <c r="F204" s="13">
        <v>0.82170542635658916</v>
      </c>
    </row>
    <row r="205" spans="1:6" x14ac:dyDescent="0.25">
      <c r="A205" t="s">
        <v>208</v>
      </c>
      <c r="B205" t="s">
        <v>17</v>
      </c>
      <c r="C205" t="s">
        <v>110</v>
      </c>
      <c r="D205" s="12">
        <v>117</v>
      </c>
      <c r="E205" s="12">
        <v>99</v>
      </c>
      <c r="F205" s="13">
        <v>0.84615384615384615</v>
      </c>
    </row>
    <row r="206" spans="1:6" x14ac:dyDescent="0.25">
      <c r="A206" t="s">
        <v>208</v>
      </c>
      <c r="B206" t="s">
        <v>17</v>
      </c>
      <c r="C206" t="s">
        <v>52</v>
      </c>
      <c r="D206" s="12">
        <v>183</v>
      </c>
      <c r="E206" s="12">
        <v>150</v>
      </c>
      <c r="F206" s="13">
        <v>0.81967213114754101</v>
      </c>
    </row>
    <row r="207" spans="1:6" x14ac:dyDescent="0.25">
      <c r="A207" t="s">
        <v>208</v>
      </c>
      <c r="B207" t="s">
        <v>10</v>
      </c>
      <c r="C207" t="s">
        <v>209</v>
      </c>
      <c r="D207" s="12">
        <v>49</v>
      </c>
      <c r="E207" s="12">
        <v>29</v>
      </c>
      <c r="F207" s="13">
        <v>0.59183673469387754</v>
      </c>
    </row>
    <row r="208" spans="1:6" x14ac:dyDescent="0.25">
      <c r="A208" t="s">
        <v>208</v>
      </c>
      <c r="B208" t="s">
        <v>10</v>
      </c>
      <c r="C208" t="s">
        <v>52</v>
      </c>
      <c r="D208" s="12">
        <v>47</v>
      </c>
      <c r="E208" s="12">
        <v>24</v>
      </c>
      <c r="F208" s="13">
        <v>0.51063829787234039</v>
      </c>
    </row>
    <row r="209" spans="1:6" x14ac:dyDescent="0.25">
      <c r="A209" t="s">
        <v>210</v>
      </c>
      <c r="B209" t="s">
        <v>17</v>
      </c>
      <c r="C209" t="s">
        <v>55</v>
      </c>
      <c r="D209" s="12">
        <v>290</v>
      </c>
      <c r="E209" s="12">
        <v>268</v>
      </c>
      <c r="F209" s="13">
        <v>0.92413793103448272</v>
      </c>
    </row>
    <row r="210" spans="1:6" x14ac:dyDescent="0.25">
      <c r="A210" t="s">
        <v>210</v>
      </c>
      <c r="B210" t="s">
        <v>17</v>
      </c>
      <c r="C210" t="s">
        <v>56</v>
      </c>
      <c r="D210" s="12">
        <v>124</v>
      </c>
      <c r="E210" s="12">
        <v>123</v>
      </c>
      <c r="F210" s="13">
        <v>0.99193548387096775</v>
      </c>
    </row>
    <row r="211" spans="1:6" x14ac:dyDescent="0.25">
      <c r="A211" t="s">
        <v>210</v>
      </c>
      <c r="B211" t="s">
        <v>10</v>
      </c>
      <c r="C211" t="s">
        <v>59</v>
      </c>
      <c r="D211" s="12">
        <v>43</v>
      </c>
      <c r="E211" s="12">
        <v>28</v>
      </c>
      <c r="F211" s="13">
        <v>0.65116279069767447</v>
      </c>
    </row>
    <row r="212" spans="1:6" x14ac:dyDescent="0.25">
      <c r="A212" t="s">
        <v>210</v>
      </c>
      <c r="B212" t="s">
        <v>10</v>
      </c>
      <c r="C212" t="s">
        <v>55</v>
      </c>
      <c r="D212" s="12">
        <v>90</v>
      </c>
      <c r="E212" s="12">
        <v>52</v>
      </c>
      <c r="F212" s="13">
        <v>0.57777777777777772</v>
      </c>
    </row>
    <row r="213" spans="1:6" x14ac:dyDescent="0.25">
      <c r="A213" t="s">
        <v>210</v>
      </c>
      <c r="B213" t="s">
        <v>10</v>
      </c>
      <c r="C213" t="s">
        <v>211</v>
      </c>
      <c r="D213" s="12">
        <v>26</v>
      </c>
      <c r="E213" s="12">
        <v>2</v>
      </c>
      <c r="F213" s="13">
        <v>7.6923076923076927E-2</v>
      </c>
    </row>
    <row r="214" spans="1:6" x14ac:dyDescent="0.25">
      <c r="A214" t="s">
        <v>212</v>
      </c>
      <c r="B214" t="s">
        <v>17</v>
      </c>
      <c r="C214" t="s">
        <v>132</v>
      </c>
      <c r="D214" s="12">
        <v>275</v>
      </c>
      <c r="E214" s="12">
        <v>245</v>
      </c>
      <c r="F214" s="13">
        <v>0.89090909090909087</v>
      </c>
    </row>
    <row r="215" spans="1:6" x14ac:dyDescent="0.25">
      <c r="A215" t="s">
        <v>212</v>
      </c>
      <c r="B215" t="s">
        <v>10</v>
      </c>
      <c r="C215" t="s">
        <v>213</v>
      </c>
      <c r="D215" s="12">
        <v>59</v>
      </c>
      <c r="E215" s="12">
        <v>38</v>
      </c>
      <c r="F215" s="13">
        <v>0.64406779661016944</v>
      </c>
    </row>
    <row r="216" spans="1:6" x14ac:dyDescent="0.25">
      <c r="A216" t="s">
        <v>214</v>
      </c>
      <c r="B216" t="s">
        <v>17</v>
      </c>
      <c r="C216" t="s">
        <v>170</v>
      </c>
      <c r="D216" s="12">
        <v>386</v>
      </c>
      <c r="E216" s="12">
        <v>359</v>
      </c>
      <c r="F216" s="13">
        <v>0.93005181347150256</v>
      </c>
    </row>
    <row r="217" spans="1:6" x14ac:dyDescent="0.25">
      <c r="A217" t="s">
        <v>214</v>
      </c>
      <c r="B217" t="s">
        <v>10</v>
      </c>
      <c r="C217" t="s">
        <v>170</v>
      </c>
      <c r="D217" s="12">
        <v>39</v>
      </c>
      <c r="E217" s="12">
        <v>35</v>
      </c>
      <c r="F217" s="13">
        <v>0.89743589743589747</v>
      </c>
    </row>
    <row r="218" spans="1:6" x14ac:dyDescent="0.25">
      <c r="A218" t="s">
        <v>214</v>
      </c>
      <c r="B218" t="s">
        <v>10</v>
      </c>
      <c r="C218" t="s">
        <v>199</v>
      </c>
      <c r="D218" s="12">
        <v>75</v>
      </c>
      <c r="E218" s="12">
        <v>71</v>
      </c>
      <c r="F218" s="13">
        <v>0.94666666666666666</v>
      </c>
    </row>
    <row r="219" spans="1:6" x14ac:dyDescent="0.25">
      <c r="A219" s="10" t="s">
        <v>215</v>
      </c>
      <c r="B219" s="10" t="s">
        <v>17</v>
      </c>
      <c r="C219" s="10" t="s">
        <v>132</v>
      </c>
      <c r="D219" s="12">
        <v>173</v>
      </c>
      <c r="E219" s="12">
        <v>157</v>
      </c>
      <c r="F219" s="13">
        <v>0.90751445086705207</v>
      </c>
    </row>
    <row r="220" spans="1:6" x14ac:dyDescent="0.25">
      <c r="A220" s="10" t="s">
        <v>215</v>
      </c>
      <c r="B220" t="s">
        <v>17</v>
      </c>
      <c r="C220" t="s">
        <v>72</v>
      </c>
      <c r="D220" s="12">
        <v>74</v>
      </c>
      <c r="E220" s="12">
        <v>65</v>
      </c>
      <c r="F220" s="13">
        <v>0.8783783783783784</v>
      </c>
    </row>
    <row r="221" spans="1:6" x14ac:dyDescent="0.25">
      <c r="A221" s="10" t="s">
        <v>215</v>
      </c>
      <c r="B221" t="s">
        <v>10</v>
      </c>
      <c r="C221" t="s">
        <v>216</v>
      </c>
      <c r="D221" s="12">
        <v>40</v>
      </c>
      <c r="E221" s="12">
        <v>25</v>
      </c>
      <c r="F221" s="13">
        <v>0.625</v>
      </c>
    </row>
    <row r="222" spans="1:6" x14ac:dyDescent="0.25">
      <c r="A222" s="10" t="s">
        <v>217</v>
      </c>
      <c r="B222" s="10" t="s">
        <v>17</v>
      </c>
      <c r="C222" s="10" t="s">
        <v>110</v>
      </c>
      <c r="D222" s="12">
        <v>166</v>
      </c>
      <c r="E222" s="12">
        <v>156</v>
      </c>
      <c r="F222" s="13">
        <v>0.93975903614457834</v>
      </c>
    </row>
    <row r="223" spans="1:6" x14ac:dyDescent="0.25">
      <c r="A223" s="10" t="s">
        <v>217</v>
      </c>
      <c r="B223" t="s">
        <v>17</v>
      </c>
      <c r="C223" t="s">
        <v>170</v>
      </c>
      <c r="D223" s="12">
        <v>241</v>
      </c>
      <c r="E223" s="12">
        <v>234</v>
      </c>
      <c r="F223" s="13">
        <v>0.97095435684647302</v>
      </c>
    </row>
    <row r="224" spans="1:6" x14ac:dyDescent="0.25">
      <c r="A224" s="10" t="s">
        <v>217</v>
      </c>
      <c r="B224" t="s">
        <v>17</v>
      </c>
      <c r="C224" t="s">
        <v>55</v>
      </c>
      <c r="D224" s="12">
        <v>223</v>
      </c>
      <c r="E224" s="12">
        <v>201</v>
      </c>
      <c r="F224" s="13">
        <v>0.90134529147982068</v>
      </c>
    </row>
    <row r="225" spans="1:6" x14ac:dyDescent="0.25">
      <c r="A225" s="10" t="s">
        <v>217</v>
      </c>
      <c r="B225" t="s">
        <v>17</v>
      </c>
      <c r="C225" t="s">
        <v>56</v>
      </c>
      <c r="D225" s="12">
        <v>86</v>
      </c>
      <c r="E225" s="12">
        <v>86</v>
      </c>
      <c r="F225" s="13">
        <v>1</v>
      </c>
    </row>
    <row r="226" spans="1:6" x14ac:dyDescent="0.25">
      <c r="A226" s="10" t="s">
        <v>217</v>
      </c>
      <c r="B226" t="s">
        <v>17</v>
      </c>
      <c r="C226" t="s">
        <v>52</v>
      </c>
      <c r="D226" s="12">
        <v>174</v>
      </c>
      <c r="E226" s="12">
        <v>168</v>
      </c>
      <c r="F226" s="13">
        <v>0.96551724137931039</v>
      </c>
    </row>
    <row r="227" spans="1:6" x14ac:dyDescent="0.25">
      <c r="A227" s="10" t="s">
        <v>217</v>
      </c>
      <c r="B227" t="s">
        <v>10</v>
      </c>
      <c r="C227" t="s">
        <v>67</v>
      </c>
      <c r="D227" s="12">
        <v>41</v>
      </c>
      <c r="E227" s="12">
        <v>26</v>
      </c>
      <c r="F227" s="13">
        <v>0.63414634146341464</v>
      </c>
    </row>
    <row r="228" spans="1:6" x14ac:dyDescent="0.25">
      <c r="A228" s="10" t="s">
        <v>217</v>
      </c>
      <c r="B228" t="s">
        <v>10</v>
      </c>
      <c r="C228" t="s">
        <v>218</v>
      </c>
      <c r="D228" s="12">
        <v>43</v>
      </c>
      <c r="E228" s="12">
        <v>32</v>
      </c>
      <c r="F228" s="13">
        <v>0.7441860465116279</v>
      </c>
    </row>
    <row r="229" spans="1:6" x14ac:dyDescent="0.25">
      <c r="A229" s="10" t="s">
        <v>217</v>
      </c>
      <c r="B229" t="s">
        <v>10</v>
      </c>
      <c r="C229" t="s">
        <v>146</v>
      </c>
      <c r="D229" s="12">
        <v>43</v>
      </c>
      <c r="E229" s="12">
        <v>37</v>
      </c>
      <c r="F229" s="13">
        <v>0.86046511627906974</v>
      </c>
    </row>
    <row r="230" spans="1:6" x14ac:dyDescent="0.25">
      <c r="A230" s="10" t="s">
        <v>217</v>
      </c>
      <c r="B230" t="s">
        <v>10</v>
      </c>
      <c r="C230" t="s">
        <v>219</v>
      </c>
      <c r="D230" s="12">
        <v>35</v>
      </c>
      <c r="E230" s="12">
        <v>28</v>
      </c>
      <c r="F230" s="13">
        <v>0.8</v>
      </c>
    </row>
    <row r="231" spans="1:6" x14ac:dyDescent="0.25">
      <c r="A231" s="10" t="s">
        <v>217</v>
      </c>
      <c r="B231" t="s">
        <v>10</v>
      </c>
      <c r="C231" t="s">
        <v>199</v>
      </c>
      <c r="D231" s="12">
        <v>30</v>
      </c>
      <c r="E231" s="12">
        <v>28</v>
      </c>
      <c r="F231" s="13">
        <v>0.93333333333333335</v>
      </c>
    </row>
  </sheetData>
  <mergeCells count="2">
    <mergeCell ref="A1:F1"/>
    <mergeCell ref="A3:C3"/>
  </mergeCells>
  <conditionalFormatting sqref="F3">
    <cfRule type="cellIs" dxfId="80" priority="79" operator="lessThan">
      <formula>0.495</formula>
    </cfRule>
    <cfRule type="cellIs" dxfId="79" priority="80" operator="greaterThan">
      <formula>0.8</formula>
    </cfRule>
    <cfRule type="cellIs" dxfId="78" priority="81" operator="between">
      <formula>0.495</formula>
      <formula>0.8</formula>
    </cfRule>
  </conditionalFormatting>
  <conditionalFormatting sqref="F153 F92 F4:F62 F107">
    <cfRule type="cellIs" dxfId="77" priority="76" operator="between">
      <formula>0.495</formula>
      <formula>0.8</formula>
    </cfRule>
    <cfRule type="cellIs" dxfId="76" priority="77" operator="lessThan">
      <formula>0.495</formula>
    </cfRule>
    <cfRule type="cellIs" dxfId="75" priority="78" operator="greaterThan">
      <formula>0.8</formula>
    </cfRule>
  </conditionalFormatting>
  <conditionalFormatting sqref="F148">
    <cfRule type="cellIs" dxfId="74" priority="73" operator="between">
      <formula>0.495</formula>
      <formula>0.8</formula>
    </cfRule>
    <cfRule type="cellIs" dxfId="73" priority="74" operator="lessThan">
      <formula>0.495</formula>
    </cfRule>
    <cfRule type="cellIs" dxfId="72" priority="75" operator="greaterThan">
      <formula>0.8</formula>
    </cfRule>
  </conditionalFormatting>
  <conditionalFormatting sqref="F72">
    <cfRule type="cellIs" dxfId="71" priority="70" operator="between">
      <formula>0.495</formula>
      <formula>0.8</formula>
    </cfRule>
    <cfRule type="cellIs" dxfId="70" priority="71" operator="lessThan">
      <formula>0.495</formula>
    </cfRule>
    <cfRule type="cellIs" dxfId="69" priority="72" operator="greaterThan">
      <formula>0.8</formula>
    </cfRule>
  </conditionalFormatting>
  <conditionalFormatting sqref="F64">
    <cfRule type="cellIs" dxfId="68" priority="67" operator="between">
      <formula>0.495</formula>
      <formula>0.8</formula>
    </cfRule>
    <cfRule type="cellIs" dxfId="67" priority="68" operator="lessThan">
      <formula>0.495</formula>
    </cfRule>
    <cfRule type="cellIs" dxfId="66" priority="69" operator="greaterThan">
      <formula>0.8</formula>
    </cfRule>
  </conditionalFormatting>
  <conditionalFormatting sqref="F63">
    <cfRule type="cellIs" dxfId="65" priority="64" operator="between">
      <formula>0.495</formula>
      <formula>0.8</formula>
    </cfRule>
    <cfRule type="cellIs" dxfId="64" priority="65" operator="lessThan">
      <formula>0.495</formula>
    </cfRule>
    <cfRule type="cellIs" dxfId="63" priority="66" operator="greaterThan">
      <formula>0.8</formula>
    </cfRule>
  </conditionalFormatting>
  <conditionalFormatting sqref="F166 F175 F177 F171 F188">
    <cfRule type="cellIs" dxfId="62" priority="61" operator="lessThan">
      <formula>0.495</formula>
    </cfRule>
    <cfRule type="cellIs" dxfId="61" priority="62" operator="greaterThan">
      <formula>0.8</formula>
    </cfRule>
    <cfRule type="cellIs" dxfId="60" priority="63" operator="between">
      <formula>0.495</formula>
      <formula>0.8</formula>
    </cfRule>
  </conditionalFormatting>
  <conditionalFormatting sqref="F65:F70">
    <cfRule type="cellIs" dxfId="59" priority="58" operator="between">
      <formula>0.495</formula>
      <formula>0.8</formula>
    </cfRule>
    <cfRule type="cellIs" dxfId="58" priority="59" operator="lessThan">
      <formula>0.495</formula>
    </cfRule>
    <cfRule type="cellIs" dxfId="57" priority="60" operator="greaterThan">
      <formula>0.8</formula>
    </cfRule>
  </conditionalFormatting>
  <conditionalFormatting sqref="F73:F90">
    <cfRule type="cellIs" dxfId="56" priority="55" operator="between">
      <formula>0.495</formula>
      <formula>0.8</formula>
    </cfRule>
    <cfRule type="cellIs" dxfId="55" priority="56" operator="lessThan">
      <formula>0.495</formula>
    </cfRule>
    <cfRule type="cellIs" dxfId="54" priority="57" operator="greaterThan">
      <formula>0.8</formula>
    </cfRule>
  </conditionalFormatting>
  <conditionalFormatting sqref="F93:F105">
    <cfRule type="cellIs" dxfId="53" priority="52" operator="between">
      <formula>0.495</formula>
      <formula>0.8</formula>
    </cfRule>
    <cfRule type="cellIs" dxfId="52" priority="53" operator="lessThan">
      <formula>0.495</formula>
    </cfRule>
    <cfRule type="cellIs" dxfId="51" priority="54" operator="greaterThan">
      <formula>0.8</formula>
    </cfRule>
  </conditionalFormatting>
  <conditionalFormatting sqref="F108:F146">
    <cfRule type="cellIs" dxfId="50" priority="49" operator="between">
      <formula>0.495</formula>
      <formula>0.8</formula>
    </cfRule>
    <cfRule type="cellIs" dxfId="49" priority="50" operator="lessThan">
      <formula>0.495</formula>
    </cfRule>
    <cfRule type="cellIs" dxfId="48" priority="51" operator="greaterThan">
      <formula>0.8</formula>
    </cfRule>
  </conditionalFormatting>
  <conditionalFormatting sqref="F149:F151">
    <cfRule type="cellIs" dxfId="47" priority="46" operator="between">
      <formula>0.495</formula>
      <formula>0.8</formula>
    </cfRule>
    <cfRule type="cellIs" dxfId="46" priority="47" operator="lessThan">
      <formula>0.495</formula>
    </cfRule>
    <cfRule type="cellIs" dxfId="45" priority="48" operator="greaterThan">
      <formula>0.8</formula>
    </cfRule>
  </conditionalFormatting>
  <conditionalFormatting sqref="F154:F164">
    <cfRule type="cellIs" dxfId="44" priority="43" operator="between">
      <formula>0.495</formula>
      <formula>0.8</formula>
    </cfRule>
    <cfRule type="cellIs" dxfId="43" priority="44" operator="lessThan">
      <formula>0.495</formula>
    </cfRule>
    <cfRule type="cellIs" dxfId="42" priority="45" operator="greaterThan">
      <formula>0.8</formula>
    </cfRule>
  </conditionalFormatting>
  <conditionalFormatting sqref="F167:F169">
    <cfRule type="cellIs" dxfId="41" priority="40" operator="between">
      <formula>0.495</formula>
      <formula>0.8</formula>
    </cfRule>
    <cfRule type="cellIs" dxfId="40" priority="41" operator="lessThan">
      <formula>0.495</formula>
    </cfRule>
    <cfRule type="cellIs" dxfId="39" priority="42" operator="greaterThan">
      <formula>0.8</formula>
    </cfRule>
  </conditionalFormatting>
  <conditionalFormatting sqref="F172:F173">
    <cfRule type="cellIs" dxfId="38" priority="37" operator="between">
      <formula>0.495</formula>
      <formula>0.8</formula>
    </cfRule>
    <cfRule type="cellIs" dxfId="37" priority="38" operator="lessThan">
      <formula>0.495</formula>
    </cfRule>
    <cfRule type="cellIs" dxfId="36" priority="39" operator="greaterThan">
      <formula>0.8</formula>
    </cfRule>
  </conditionalFormatting>
  <conditionalFormatting sqref="F178:F186">
    <cfRule type="cellIs" dxfId="35" priority="34" operator="between">
      <formula>0.495</formula>
      <formula>0.8</formula>
    </cfRule>
    <cfRule type="cellIs" dxfId="34" priority="35" operator="lessThan">
      <formula>0.495</formula>
    </cfRule>
    <cfRule type="cellIs" dxfId="33" priority="36" operator="greaterThan">
      <formula>0.8</formula>
    </cfRule>
  </conditionalFormatting>
  <conditionalFormatting sqref="F189:F231">
    <cfRule type="cellIs" dxfId="32" priority="31" operator="between">
      <formula>0.495</formula>
      <formula>0.8</formula>
    </cfRule>
    <cfRule type="cellIs" dxfId="31" priority="32" operator="lessThan">
      <formula>0.495</formula>
    </cfRule>
    <cfRule type="cellIs" dxfId="30" priority="33" operator="greaterThan">
      <formula>0.8</formula>
    </cfRule>
  </conditionalFormatting>
  <conditionalFormatting sqref="F71">
    <cfRule type="cellIs" dxfId="29" priority="28" operator="between">
      <formula>0.495</formula>
      <formula>0.8</formula>
    </cfRule>
    <cfRule type="cellIs" dxfId="28" priority="29" operator="lessThan">
      <formula>0.495</formula>
    </cfRule>
    <cfRule type="cellIs" dxfId="27" priority="30" operator="greaterThan">
      <formula>0.8</formula>
    </cfRule>
  </conditionalFormatting>
  <conditionalFormatting sqref="F91">
    <cfRule type="cellIs" dxfId="26" priority="25" operator="between">
      <formula>0.495</formula>
      <formula>0.8</formula>
    </cfRule>
    <cfRule type="cellIs" dxfId="25" priority="26" operator="lessThan">
      <formula>0.495</formula>
    </cfRule>
    <cfRule type="cellIs" dxfId="24" priority="27" operator="greaterThan">
      <formula>0.8</formula>
    </cfRule>
  </conditionalFormatting>
  <conditionalFormatting sqref="F106">
    <cfRule type="cellIs" dxfId="23" priority="22" operator="between">
      <formula>0.495</formula>
      <formula>0.8</formula>
    </cfRule>
    <cfRule type="cellIs" dxfId="22" priority="23" operator="lessThan">
      <formula>0.495</formula>
    </cfRule>
    <cfRule type="cellIs" dxfId="21" priority="24" operator="greaterThan">
      <formula>0.8</formula>
    </cfRule>
  </conditionalFormatting>
  <conditionalFormatting sqref="F147">
    <cfRule type="cellIs" dxfId="20" priority="19" operator="between">
      <formula>0.495</formula>
      <formula>0.8</formula>
    </cfRule>
    <cfRule type="cellIs" dxfId="19" priority="20" operator="lessThan">
      <formula>0.495</formula>
    </cfRule>
    <cfRule type="cellIs" dxfId="18" priority="21" operator="greaterThan">
      <formula>0.8</formula>
    </cfRule>
  </conditionalFormatting>
  <conditionalFormatting sqref="F152">
    <cfRule type="cellIs" dxfId="17" priority="16" operator="between">
      <formula>0.495</formula>
      <formula>0.8</formula>
    </cfRule>
    <cfRule type="cellIs" dxfId="16" priority="17" operator="lessThan">
      <formula>0.495</formula>
    </cfRule>
    <cfRule type="cellIs" dxfId="15" priority="18" operator="greaterThan">
      <formula>0.8</formula>
    </cfRule>
  </conditionalFormatting>
  <conditionalFormatting sqref="F165">
    <cfRule type="cellIs" dxfId="14" priority="13" operator="between">
      <formula>0.495</formula>
      <formula>0.8</formula>
    </cfRule>
    <cfRule type="cellIs" dxfId="13" priority="14" operator="lessThan">
      <formula>0.495</formula>
    </cfRule>
    <cfRule type="cellIs" dxfId="12" priority="15" operator="greaterThan">
      <formula>0.8</formula>
    </cfRule>
  </conditionalFormatting>
  <conditionalFormatting sqref="F170">
    <cfRule type="cellIs" dxfId="11" priority="10" operator="between">
      <formula>0.495</formula>
      <formula>0.8</formula>
    </cfRule>
    <cfRule type="cellIs" dxfId="10" priority="11" operator="lessThan">
      <formula>0.495</formula>
    </cfRule>
    <cfRule type="cellIs" dxfId="9" priority="12" operator="greaterThan">
      <formula>0.8</formula>
    </cfRule>
  </conditionalFormatting>
  <conditionalFormatting sqref="F174">
    <cfRule type="cellIs" dxfId="8" priority="7" operator="between">
      <formula>0.495</formula>
      <formula>0.8</formula>
    </cfRule>
    <cfRule type="cellIs" dxfId="7" priority="8" operator="lessThan">
      <formula>0.495</formula>
    </cfRule>
    <cfRule type="cellIs" dxfId="6" priority="9" operator="greaterThan">
      <formula>0.8</formula>
    </cfRule>
  </conditionalFormatting>
  <conditionalFormatting sqref="F176">
    <cfRule type="cellIs" dxfId="5" priority="4" operator="between">
      <formula>0.495</formula>
      <formula>0.8</formula>
    </cfRule>
    <cfRule type="cellIs" dxfId="4" priority="5" operator="lessThan">
      <formula>0.495</formula>
    </cfRule>
    <cfRule type="cellIs" dxfId="3" priority="6" operator="greaterThan">
      <formula>0.8</formula>
    </cfRule>
  </conditionalFormatting>
  <conditionalFormatting sqref="F187">
    <cfRule type="cellIs" dxfId="2" priority="1" operator="between">
      <formula>0.495</formula>
      <formula>0.8</formula>
    </cfRule>
    <cfRule type="cellIs" dxfId="1" priority="2" operator="lessThan">
      <formula>0.495</formula>
    </cfRule>
    <cfRule type="cellIs" dxfId="0" priority="3" operator="greaterThan">
      <formula>0.8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 ЛП</vt:lpstr>
    </vt:vector>
  </TitlesOfParts>
  <Company>НИУ ВШЭ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2019-07-04T12:02:34Z</dcterms:created>
  <dcterms:modified xsi:type="dcterms:W3CDTF">2019-07-04T12:05:03Z</dcterms:modified>
</cp:coreProperties>
</file>